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oe-my.sharepoint.com/personal/s2240879_ed_ac_uk/Documents/Desktop/4th Year/Dissertation/data/"/>
    </mc:Choice>
  </mc:AlternateContent>
  <xr:revisionPtr revIDLastSave="168" documentId="8_{584E5DA0-728C-4E07-9F3E-ECE31AC76F34}" xr6:coauthVersionLast="47" xr6:coauthVersionMax="47" xr10:uidLastSave="{A0C3BB96-8968-4DCC-8342-35BF55A85411}"/>
  <bookViews>
    <workbookView xWindow="-110" yWindow="-110" windowWidth="19420" windowHeight="10420" firstSheet="1" activeTab="1" xr2:uid="{B3F493A1-5B5D-4DBD-80BA-495EB69BD112}"/>
  </bookViews>
  <sheets>
    <sheet name="Species list-Plot" sheetId="1" r:id="rId1"/>
    <sheet name="Wheeling" sheetId="3" r:id="rId2"/>
    <sheet name="Wheeling-plotcombined" sheetId="7" r:id="rId3"/>
    <sheet name="Sheet2" sheetId="10" r:id="rId4"/>
    <sheet name="Transect_Wildflower strips (2)" sheetId="8" r:id="rId5"/>
    <sheet name="wfs_data" sheetId="4" r:id="rId6"/>
    <sheet name="Photos used to confirm id" sheetId="5" r:id="rId7"/>
    <sheet name="Transect-photo-id" sheetId="6" r:id="rId8"/>
    <sheet name="Sheet1" sheetId="9" r:id="rId9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R13" i="7" l="1"/>
  <c r="AL13" i="7"/>
  <c r="Z13" i="7"/>
  <c r="H2" i="7"/>
</calcChain>
</file>

<file path=xl/sharedStrings.xml><?xml version="1.0" encoding="utf-8"?>
<sst xmlns="http://schemas.openxmlformats.org/spreadsheetml/2006/main" count="1095" uniqueCount="274">
  <si>
    <t>P1C2</t>
  </si>
  <si>
    <t>P1C5</t>
  </si>
  <si>
    <t>P1C9</t>
  </si>
  <si>
    <t>P1C12</t>
  </si>
  <si>
    <t>P1C15</t>
  </si>
  <si>
    <t>P2C2</t>
  </si>
  <si>
    <t>P2C5</t>
  </si>
  <si>
    <t>P2C9</t>
  </si>
  <si>
    <t>P2C12</t>
  </si>
  <si>
    <t>P2C15</t>
  </si>
  <si>
    <t>P3C2</t>
  </si>
  <si>
    <t>P3C5</t>
  </si>
  <si>
    <t>P3C9</t>
  </si>
  <si>
    <t>P3C12</t>
  </si>
  <si>
    <t>P3C15</t>
  </si>
  <si>
    <t>P4C2</t>
  </si>
  <si>
    <t>P4C5</t>
  </si>
  <si>
    <t>P4C9</t>
  </si>
  <si>
    <t>P4C12</t>
  </si>
  <si>
    <t>P4C15</t>
  </si>
  <si>
    <t>P5C2</t>
  </si>
  <si>
    <t>P5C5</t>
  </si>
  <si>
    <t>P5C9</t>
  </si>
  <si>
    <t>P5C12</t>
  </si>
  <si>
    <t>P5C15</t>
  </si>
  <si>
    <t>P6C2</t>
  </si>
  <si>
    <t>P6C5</t>
  </si>
  <si>
    <t>P6C9</t>
  </si>
  <si>
    <t>P6C12</t>
  </si>
  <si>
    <t>P6C15</t>
  </si>
  <si>
    <t>P7C2</t>
  </si>
  <si>
    <t>P7C5</t>
  </si>
  <si>
    <t>P7C9</t>
  </si>
  <si>
    <t>P7C12</t>
  </si>
  <si>
    <t>P7C15</t>
  </si>
  <si>
    <t>P8C2</t>
  </si>
  <si>
    <t>P8C5</t>
  </si>
  <si>
    <t>P8C9</t>
  </si>
  <si>
    <t>P8C12</t>
  </si>
  <si>
    <t>P8C15</t>
  </si>
  <si>
    <t>P9C2</t>
  </si>
  <si>
    <t>P9C5</t>
  </si>
  <si>
    <t>P9C9</t>
  </si>
  <si>
    <t>P9C12</t>
  </si>
  <si>
    <t>P9C15</t>
  </si>
  <si>
    <t>P10C2</t>
  </si>
  <si>
    <t>P10C5</t>
  </si>
  <si>
    <t>P10C9</t>
  </si>
  <si>
    <t>P10C12</t>
  </si>
  <si>
    <t>P10C15</t>
  </si>
  <si>
    <t>P11C2</t>
  </si>
  <si>
    <t>P11C5</t>
  </si>
  <si>
    <t>P11C9</t>
  </si>
  <si>
    <t>P11C12</t>
  </si>
  <si>
    <t>P11C15</t>
  </si>
  <si>
    <t>P12C2</t>
  </si>
  <si>
    <t>P12C5</t>
  </si>
  <si>
    <t>P12C9</t>
  </si>
  <si>
    <t>P12C12</t>
  </si>
  <si>
    <t>P12C15</t>
  </si>
  <si>
    <t>P13C2</t>
  </si>
  <si>
    <t>P13C5</t>
  </si>
  <si>
    <t>P13C9</t>
  </si>
  <si>
    <t>P13C12</t>
  </si>
  <si>
    <t>P13C15</t>
  </si>
  <si>
    <t>P14C2</t>
  </si>
  <si>
    <t>P14C5</t>
  </si>
  <si>
    <t>P14C9</t>
  </si>
  <si>
    <t>P14C12</t>
  </si>
  <si>
    <t>P14C15</t>
  </si>
  <si>
    <t>P15C2</t>
  </si>
  <si>
    <t>P15C5</t>
  </si>
  <si>
    <t>P15C9</t>
  </si>
  <si>
    <t>P15C12</t>
  </si>
  <si>
    <t>P15C15</t>
  </si>
  <si>
    <t>P16C2</t>
  </si>
  <si>
    <t>P16C5</t>
  </si>
  <si>
    <t>P16C9</t>
  </si>
  <si>
    <t>P16C12</t>
  </si>
  <si>
    <t>P16C15</t>
  </si>
  <si>
    <t>P17C2</t>
  </si>
  <si>
    <t>P17C5</t>
  </si>
  <si>
    <t>P17C9</t>
  </si>
  <si>
    <t>P17C12</t>
  </si>
  <si>
    <t>P17C15</t>
  </si>
  <si>
    <t>P18C2</t>
  </si>
  <si>
    <t>P18C5</t>
  </si>
  <si>
    <t>P18C9</t>
  </si>
  <si>
    <t>P18C12</t>
  </si>
  <si>
    <t>P18C15</t>
  </si>
  <si>
    <t>P19C2</t>
  </si>
  <si>
    <t>P19C5</t>
  </si>
  <si>
    <t>P19C9</t>
  </si>
  <si>
    <t>P19C12</t>
  </si>
  <si>
    <t>P19C15</t>
  </si>
  <si>
    <t>P20C2</t>
  </si>
  <si>
    <t>P20C5</t>
  </si>
  <si>
    <t>P20C9</t>
  </si>
  <si>
    <t>P20C12</t>
  </si>
  <si>
    <t>P20C15</t>
  </si>
  <si>
    <t>P21C2</t>
  </si>
  <si>
    <t>P21C5</t>
  </si>
  <si>
    <t>P21C9</t>
  </si>
  <si>
    <t>P21C12</t>
  </si>
  <si>
    <t>P21C15</t>
  </si>
  <si>
    <t>P22C2</t>
  </si>
  <si>
    <t>P22C5</t>
  </si>
  <si>
    <t>P22C9</t>
  </si>
  <si>
    <t>P22C12</t>
  </si>
  <si>
    <t>P22C15</t>
  </si>
  <si>
    <t>P23C2</t>
  </si>
  <si>
    <t>P23C5</t>
  </si>
  <si>
    <t>P23C9</t>
  </si>
  <si>
    <t>P23C12</t>
  </si>
  <si>
    <t>P23C15</t>
  </si>
  <si>
    <t>P24C2</t>
  </si>
  <si>
    <t>P24C5</t>
  </si>
  <si>
    <t>P24C9</t>
  </si>
  <si>
    <t>P24C12</t>
  </si>
  <si>
    <t>P24C15</t>
  </si>
  <si>
    <t>P25C2</t>
  </si>
  <si>
    <t>P25C5</t>
  </si>
  <si>
    <t>P25C9</t>
  </si>
  <si>
    <t>P25C12</t>
  </si>
  <si>
    <t>P25C15</t>
  </si>
  <si>
    <t>P26C2</t>
  </si>
  <si>
    <t>P26C5</t>
  </si>
  <si>
    <t>P26C9</t>
  </si>
  <si>
    <t>P26C12</t>
  </si>
  <si>
    <t>P26C15</t>
  </si>
  <si>
    <t>P27C2</t>
  </si>
  <si>
    <t>P27C5</t>
  </si>
  <si>
    <t>P27C9</t>
  </si>
  <si>
    <t>P27C12</t>
  </si>
  <si>
    <t>P27C15</t>
  </si>
  <si>
    <t>P28C2</t>
  </si>
  <si>
    <t>P28C5</t>
  </si>
  <si>
    <t>P28C9</t>
  </si>
  <si>
    <t>P28C12</t>
  </si>
  <si>
    <t>P28C15</t>
  </si>
  <si>
    <t>P29C2</t>
  </si>
  <si>
    <t>P29C5</t>
  </si>
  <si>
    <t>P29C9</t>
  </si>
  <si>
    <t>P29C12</t>
  </si>
  <si>
    <t>P29C15</t>
  </si>
  <si>
    <t>P30C2</t>
  </si>
  <si>
    <t>P30C5</t>
  </si>
  <si>
    <t>P30C9</t>
  </si>
  <si>
    <t>P30C12</t>
  </si>
  <si>
    <t>P30C15</t>
  </si>
  <si>
    <t>P31C2</t>
  </si>
  <si>
    <t>P31C5</t>
  </si>
  <si>
    <t>P31C9</t>
  </si>
  <si>
    <t>P31C12</t>
  </si>
  <si>
    <t>P31C15</t>
  </si>
  <si>
    <t>P32C2</t>
  </si>
  <si>
    <t>P32C5</t>
  </si>
  <si>
    <t>P32C9</t>
  </si>
  <si>
    <t>P32C12</t>
  </si>
  <si>
    <t>P32C15</t>
  </si>
  <si>
    <t>common name</t>
  </si>
  <si>
    <t>Species</t>
  </si>
  <si>
    <t>Cow parsley</t>
  </si>
  <si>
    <t>Anthriscus sylvestris</t>
  </si>
  <si>
    <t>+</t>
  </si>
  <si>
    <t xml:space="preserve">Cleavers </t>
  </si>
  <si>
    <t>Galium aparine</t>
  </si>
  <si>
    <t>Groundsel</t>
  </si>
  <si>
    <t>Senecio vulgaris</t>
  </si>
  <si>
    <t>Common Chickweed</t>
  </si>
  <si>
    <t>Stellaria media</t>
  </si>
  <si>
    <t>Common dandelion</t>
  </si>
  <si>
    <t>Taraxacum officinale</t>
  </si>
  <si>
    <t>Scentless Mayweed</t>
  </si>
  <si>
    <t>Tripleurospermum inodorum</t>
  </si>
  <si>
    <t>Faba beans</t>
  </si>
  <si>
    <t>Vicia faba</t>
  </si>
  <si>
    <t xml:space="preserve">Number of Absences </t>
  </si>
  <si>
    <t>Number of species found</t>
  </si>
  <si>
    <t>Absences + species found (sense check)</t>
  </si>
  <si>
    <t>Number of New Species per plot</t>
  </si>
  <si>
    <t>Number of cumulative species per plot</t>
  </si>
  <si>
    <t>Oilseed rape</t>
  </si>
  <si>
    <t>Brassica napus</t>
  </si>
  <si>
    <t>Common thistle</t>
  </si>
  <si>
    <t>Cirsium arvense</t>
  </si>
  <si>
    <t>Spear thistle</t>
  </si>
  <si>
    <t>Cirsium vulgare</t>
  </si>
  <si>
    <t>Common fumitory</t>
  </si>
  <si>
    <t>Fumaria officinalis</t>
  </si>
  <si>
    <t>Pineappleweed</t>
  </si>
  <si>
    <t>Matricaria discoidea</t>
  </si>
  <si>
    <t>Charlock Mustard</t>
  </si>
  <si>
    <t>Sinapis arvensis</t>
  </si>
  <si>
    <t>20.1`</t>
  </si>
  <si>
    <t>Midpoint of cover range (%)</t>
  </si>
  <si>
    <t>5 = 87.5</t>
  </si>
  <si>
    <t>4 = 62.5</t>
  </si>
  <si>
    <t>3 = 37.5</t>
  </si>
  <si>
    <t>2 = 15</t>
  </si>
  <si>
    <t>1 = 2.5</t>
  </si>
  <si>
    <t>+ = 0.1</t>
  </si>
  <si>
    <t>Date: 6.8.2024</t>
  </si>
  <si>
    <t>1mx1m quadrat in every 20m</t>
  </si>
  <si>
    <t>Q1</t>
  </si>
  <si>
    <t>Q2</t>
  </si>
  <si>
    <t>Q3</t>
  </si>
  <si>
    <t>Q4</t>
  </si>
  <si>
    <t>Q5</t>
  </si>
  <si>
    <t>Q6</t>
  </si>
  <si>
    <t>Q7</t>
  </si>
  <si>
    <t>Q8</t>
  </si>
  <si>
    <t>Q9</t>
  </si>
  <si>
    <t>Q10</t>
  </si>
  <si>
    <t>Buckwheat</t>
  </si>
  <si>
    <t>Fagopyrum esculentum</t>
  </si>
  <si>
    <t>Crimson clover</t>
  </si>
  <si>
    <t>Trifolium incarnatum</t>
  </si>
  <si>
    <t>Field forget-me-nots</t>
  </si>
  <si>
    <t>Myosotis sylvatica</t>
  </si>
  <si>
    <t>Phacelia</t>
  </si>
  <si>
    <t>Phacelia tanacetifolia</t>
  </si>
  <si>
    <t>Red clover</t>
  </si>
  <si>
    <t>Trifolium pratense</t>
  </si>
  <si>
    <r>
      <t xml:space="preserve">Brassica napus </t>
    </r>
    <r>
      <rPr>
        <sz val="11"/>
        <color theme="1"/>
        <rFont val="Calibri"/>
        <family val="2"/>
        <scheme val="minor"/>
      </rPr>
      <t>(oilseed rape)</t>
    </r>
  </si>
  <si>
    <r>
      <rPr>
        <i/>
        <sz val="11"/>
        <color theme="1"/>
        <rFont val="Calibri"/>
        <family val="2"/>
        <scheme val="minor"/>
      </rPr>
      <t>Tripleurospermum inodorum</t>
    </r>
    <r>
      <rPr>
        <sz val="11"/>
        <color theme="1"/>
        <rFont val="Calibri"/>
        <family val="2"/>
        <scheme val="minor"/>
      </rPr>
      <t xml:space="preserve"> (Scentless mayweed)</t>
    </r>
  </si>
  <si>
    <t>Anthriscus sylvestris (Cow parsley)</t>
  </si>
  <si>
    <r>
      <rPr>
        <i/>
        <sz val="11"/>
        <color theme="1"/>
        <rFont val="Calibri"/>
        <family val="2"/>
        <scheme val="minor"/>
      </rPr>
      <t xml:space="preserve">Fumaria officinalis </t>
    </r>
    <r>
      <rPr>
        <sz val="11"/>
        <color theme="1"/>
        <rFont val="Calibri"/>
        <family val="2"/>
        <scheme val="minor"/>
      </rPr>
      <t>(Common fumitory)</t>
    </r>
  </si>
  <si>
    <r>
      <rPr>
        <i/>
        <sz val="11"/>
        <color theme="1"/>
        <rFont val="Calibri"/>
        <family val="2"/>
        <scheme val="minor"/>
      </rPr>
      <t xml:space="preserve">Cirsium arvense </t>
    </r>
    <r>
      <rPr>
        <sz val="11"/>
        <color theme="1"/>
        <rFont val="Calibri"/>
        <family val="2"/>
        <scheme val="minor"/>
      </rPr>
      <t xml:space="preserve">(Common thistle) </t>
    </r>
  </si>
  <si>
    <r>
      <rPr>
        <i/>
        <sz val="11"/>
        <color theme="1"/>
        <rFont val="Calibri"/>
        <family val="2"/>
        <scheme val="minor"/>
      </rPr>
      <t>Cirsium vulgare</t>
    </r>
    <r>
      <rPr>
        <sz val="11"/>
        <color theme="1"/>
        <rFont val="Calibri"/>
        <family val="2"/>
        <scheme val="minor"/>
      </rPr>
      <t xml:space="preserve"> (spear thistle)</t>
    </r>
  </si>
  <si>
    <r>
      <rPr>
        <i/>
        <sz val="11"/>
        <color theme="1"/>
        <rFont val="Calibri"/>
        <family val="2"/>
        <scheme val="minor"/>
      </rPr>
      <t xml:space="preserve"> Taraxacum agg</t>
    </r>
    <r>
      <rPr>
        <sz val="11"/>
        <color theme="1"/>
        <rFont val="Calibri"/>
        <family val="2"/>
        <scheme val="minor"/>
      </rPr>
      <t>. (Dandelion)</t>
    </r>
  </si>
  <si>
    <t>Buckwheat &amp; Phacelia</t>
  </si>
  <si>
    <t xml:space="preserve"> Q1_m_c_r</t>
  </si>
  <si>
    <t>Q2_m_c_r</t>
  </si>
  <si>
    <t>Q3_m_c_r</t>
  </si>
  <si>
    <t>Q4_m_c_r</t>
  </si>
  <si>
    <t>Q5_m_c_r</t>
  </si>
  <si>
    <t>Q6_m_c_r</t>
  </si>
  <si>
    <t>Q7_m_c_r</t>
  </si>
  <si>
    <t>Q8_m_c_r</t>
  </si>
  <si>
    <t>Q9_m_c_r</t>
  </si>
  <si>
    <t>Q10_m_c_r</t>
  </si>
  <si>
    <t xml:space="preserve"> 1 (%)</t>
  </si>
  <si>
    <t xml:space="preserve"> 2 (%)</t>
  </si>
  <si>
    <t xml:space="preserve"> 3 (%)</t>
  </si>
  <si>
    <t xml:space="preserve"> 4 (%)</t>
  </si>
  <si>
    <t xml:space="preserve"> 5 (%)</t>
  </si>
  <si>
    <t xml:space="preserve"> 6 (%)</t>
  </si>
  <si>
    <t xml:space="preserve"> 7 (%)</t>
  </si>
  <si>
    <t xml:space="preserve"> 8 (%)</t>
  </si>
  <si>
    <t xml:space="preserve"> 9 (%)</t>
  </si>
  <si>
    <t xml:space="preserve"> 10 (%)</t>
  </si>
  <si>
    <t xml:space="preserve"> 11 (%)</t>
  </si>
  <si>
    <t xml:space="preserve"> 12 (%)</t>
  </si>
  <si>
    <t xml:space="preserve"> 13 (%)</t>
  </si>
  <si>
    <t xml:space="preserve"> 14 (%)</t>
  </si>
  <si>
    <t xml:space="preserve"> 15 (%)</t>
  </si>
  <si>
    <t xml:space="preserve"> 16 (%)</t>
  </si>
  <si>
    <t xml:space="preserve"> 17 (%)</t>
  </si>
  <si>
    <t xml:space="preserve"> 18 (%)</t>
  </si>
  <si>
    <t xml:space="preserve"> 19 (%)</t>
  </si>
  <si>
    <t xml:space="preserve"> 20 (%)</t>
  </si>
  <si>
    <t xml:space="preserve"> 21 (%)</t>
  </si>
  <si>
    <t xml:space="preserve"> 22 (%)</t>
  </si>
  <si>
    <t xml:space="preserve"> 23 (%)</t>
  </si>
  <si>
    <t xml:space="preserve"> 24 (%)</t>
  </si>
  <si>
    <t xml:space="preserve"> 25 (%)</t>
  </si>
  <si>
    <t xml:space="preserve"> 26 (%)</t>
  </si>
  <si>
    <t xml:space="preserve"> 27 (%)</t>
  </si>
  <si>
    <t xml:space="preserve"> 28 (%)</t>
  </si>
  <si>
    <t xml:space="preserve"> 29 (%)</t>
  </si>
  <si>
    <t xml:space="preserve"> 30 (%)</t>
  </si>
  <si>
    <t xml:space="preserve"> 31 (%)</t>
  </si>
  <si>
    <t xml:space="preserve"> 32 (%)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</si>
</sst>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006100"/>
      <name val="Arial"/>
      <family val="2"/>
    </font>
    <font>
      <i/>
      <sz val="11"/>
      <color theme="1"/>
      <name val="Arial"/>
      <family val="2"/>
    </font>
    <font>
      <i/>
      <sz val="11"/>
      <name val="Arial"/>
      <family val="2"/>
    </font>
    <font>
      <sz val="11"/>
      <name val="Arial"/>
      <family val="2"/>
    </font>
    <font>
      <i/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b/>
      <sz val="11"/>
      <color rgb="FF000000"/>
      <name val="Arial"/>
      <family val="2"/>
    </font>
    <font>
      <i/>
      <sz val="11"/>
      <color rgb="FF000000"/>
      <name val="Arial"/>
      <family val="2"/>
    </font>
    <font>
      <sz val="11"/>
      <color rgb="FF000000"/>
      <name val="Calibri"/>
      <family val="2"/>
    </font>
    <font>
      <b/>
      <sz val="11"/>
      <color rgb="FF000000"/>
      <name val="Arial"/>
      <family val="2"/>
    </font>
    <font>
      <i/>
      <sz val="11"/>
      <color rgb="FFFF0000"/>
      <name val="Arial"/>
      <family val="2"/>
    </font>
    <font>
      <sz val="11"/>
      <color rgb="FF000000"/>
      <name val="Arial"/>
      <family val="2"/>
    </font>
    <font>
      <sz val="11"/>
      <name val="Arial"/>
      <family val="2"/>
    </font>
    <font>
      <i/>
      <sz val="11"/>
      <name val="Arial"/>
      <family val="2"/>
    </font>
    <font>
      <i/>
      <sz val="11"/>
      <color rgb="FF000000"/>
      <name val="Arial"/>
      <family val="2"/>
    </font>
    <font>
      <b/>
      <sz val="11"/>
      <color rgb="FF0061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62">
    <xf numFmtId="0" fontId="0" fillId="0" borderId="0" xfId="0"/>
    <xf numFmtId="0" fontId="2" fillId="0" borderId="0" xfId="0" applyFont="1"/>
    <xf numFmtId="0" fontId="2" fillId="0" borderId="1" xfId="0" applyFont="1" applyBorder="1"/>
    <xf numFmtId="0" fontId="3" fillId="0" borderId="0" xfId="0" applyFont="1"/>
    <xf numFmtId="0" fontId="4" fillId="0" borderId="0" xfId="1" applyFont="1" applyFill="1"/>
    <xf numFmtId="0" fontId="5" fillId="0" borderId="0" xfId="0" applyFont="1"/>
    <xf numFmtId="0" fontId="6" fillId="0" borderId="0" xfId="0" applyFont="1" applyAlignment="1">
      <alignment vertical="center" wrapText="1"/>
    </xf>
    <xf numFmtId="0" fontId="7" fillId="0" borderId="0" xfId="0" applyFont="1"/>
    <xf numFmtId="0" fontId="6" fillId="0" borderId="0" xfId="0" applyFont="1"/>
    <xf numFmtId="0" fontId="8" fillId="0" borderId="0" xfId="0" applyFont="1"/>
    <xf numFmtId="0" fontId="9" fillId="0" borderId="0" xfId="0" applyFont="1"/>
    <xf numFmtId="0" fontId="10" fillId="0" borderId="0" xfId="0" applyFont="1"/>
    <xf numFmtId="0" fontId="10" fillId="0" borderId="1" xfId="0" applyFont="1" applyBorder="1"/>
    <xf numFmtId="0" fontId="11" fillId="0" borderId="0" xfId="0" applyFont="1"/>
    <xf numFmtId="0" fontId="4" fillId="3" borderId="0" xfId="0" applyFont="1" applyFill="1"/>
    <xf numFmtId="0" fontId="9" fillId="0" borderId="0" xfId="0" quotePrefix="1" applyFont="1"/>
    <xf numFmtId="0" fontId="4" fillId="0" borderId="0" xfId="0" applyFont="1"/>
    <xf numFmtId="0" fontId="9" fillId="3" borderId="0" xfId="0" applyFont="1" applyFill="1"/>
    <xf numFmtId="0" fontId="9" fillId="3" borderId="0" xfId="0" quotePrefix="1" applyFont="1" applyFill="1"/>
    <xf numFmtId="0" fontId="4" fillId="3" borderId="0" xfId="0" quotePrefix="1" applyFont="1" applyFill="1"/>
    <xf numFmtId="0" fontId="4" fillId="0" borderId="0" xfId="0" quotePrefix="1" applyFont="1"/>
    <xf numFmtId="0" fontId="6" fillId="0" borderId="0" xfId="0" applyFont="1" applyAlignment="1">
      <alignment wrapText="1"/>
    </xf>
    <xf numFmtId="0" fontId="10" fillId="0" borderId="1" xfId="0" applyFont="1" applyBorder="1" applyAlignment="1">
      <alignment wrapText="1"/>
    </xf>
    <xf numFmtId="0" fontId="9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12" fillId="0" borderId="0" xfId="0" applyFont="1"/>
    <xf numFmtId="0" fontId="13" fillId="0" borderId="0" xfId="0" applyFont="1"/>
    <xf numFmtId="0" fontId="14" fillId="0" borderId="0" xfId="0" applyFont="1" applyAlignment="1">
      <alignment wrapText="1"/>
    </xf>
    <xf numFmtId="0" fontId="15" fillId="0" borderId="0" xfId="0" applyFont="1"/>
    <xf numFmtId="0" fontId="13" fillId="0" borderId="1" xfId="0" applyFont="1" applyBorder="1"/>
    <xf numFmtId="0" fontId="13" fillId="0" borderId="1" xfId="0" applyFont="1" applyBorder="1" applyAlignment="1">
      <alignment wrapText="1"/>
    </xf>
    <xf numFmtId="0" fontId="16" fillId="0" borderId="0" xfId="0" applyFont="1"/>
    <xf numFmtId="0" fontId="17" fillId="0" borderId="0" xfId="0" applyFont="1" applyAlignment="1">
      <alignment wrapText="1"/>
    </xf>
    <xf numFmtId="0" fontId="15" fillId="0" borderId="0" xfId="0" quotePrefix="1" applyFont="1"/>
    <xf numFmtId="0" fontId="18" fillId="0" borderId="0" xfId="0" applyFont="1" applyAlignment="1">
      <alignment wrapText="1"/>
    </xf>
    <xf numFmtId="0" fontId="15" fillId="0" borderId="0" xfId="0" applyFont="1" applyAlignment="1">
      <alignment wrapText="1"/>
    </xf>
    <xf numFmtId="0" fontId="13" fillId="0" borderId="0" xfId="0" applyFont="1" applyAlignment="1">
      <alignment wrapText="1"/>
    </xf>
    <xf numFmtId="0" fontId="15" fillId="4" borderId="0" xfId="0" applyFont="1" applyFill="1"/>
    <xf numFmtId="0" fontId="15" fillId="4" borderId="0" xfId="0" quotePrefix="1" applyFont="1" applyFill="1"/>
    <xf numFmtId="0" fontId="10" fillId="5" borderId="0" xfId="0" applyFont="1" applyFill="1"/>
    <xf numFmtId="0" fontId="4" fillId="5" borderId="0" xfId="0" applyFont="1" applyFill="1"/>
    <xf numFmtId="0" fontId="9" fillId="5" borderId="0" xfId="0" applyFont="1" applyFill="1"/>
    <xf numFmtId="0" fontId="9" fillId="5" borderId="0" xfId="0" quotePrefix="1" applyFont="1" applyFill="1"/>
    <xf numFmtId="0" fontId="4" fillId="5" borderId="0" xfId="0" quotePrefix="1" applyFont="1" applyFill="1"/>
    <xf numFmtId="0" fontId="10" fillId="6" borderId="0" xfId="0" applyFont="1" applyFill="1"/>
    <xf numFmtId="0" fontId="9" fillId="6" borderId="0" xfId="0" applyFont="1" applyFill="1"/>
    <xf numFmtId="0" fontId="9" fillId="6" borderId="0" xfId="0" quotePrefix="1" applyFont="1" applyFill="1"/>
    <xf numFmtId="0" fontId="4" fillId="6" borderId="0" xfId="0" applyFont="1" applyFill="1"/>
    <xf numFmtId="0" fontId="4" fillId="6" borderId="0" xfId="0" quotePrefix="1" applyFont="1" applyFill="1"/>
    <xf numFmtId="0" fontId="10" fillId="7" borderId="0" xfId="0" applyFont="1" applyFill="1"/>
    <xf numFmtId="0" fontId="9" fillId="7" borderId="0" xfId="0" applyFont="1" applyFill="1"/>
    <xf numFmtId="0" fontId="9" fillId="7" borderId="0" xfId="0" quotePrefix="1" applyFont="1" applyFill="1"/>
    <xf numFmtId="0" fontId="9" fillId="8" borderId="0" xfId="0" applyFont="1" applyFill="1" applyAlignment="1">
      <alignment horizontal="center" vertical="top"/>
    </xf>
    <xf numFmtId="0" fontId="10" fillId="5" borderId="0" xfId="0" quotePrefix="1" applyFont="1" applyFill="1"/>
    <xf numFmtId="0" fontId="10" fillId="6" borderId="0" xfId="0" quotePrefix="1" applyFont="1" applyFill="1"/>
    <xf numFmtId="0" fontId="9" fillId="0" borderId="0" xfId="0" applyFont="1" applyAlignment="1">
      <alignment horizontal="center" vertical="top"/>
    </xf>
    <xf numFmtId="0" fontId="19" fillId="5" borderId="0" xfId="0" applyFont="1" applyFill="1"/>
    <xf numFmtId="0" fontId="19" fillId="5" borderId="0" xfId="0" quotePrefix="1" applyFont="1" applyFill="1"/>
    <xf numFmtId="0" fontId="19" fillId="6" borderId="0" xfId="0" quotePrefix="1" applyFont="1" applyFill="1"/>
    <xf numFmtId="0" fontId="9" fillId="4" borderId="0" xfId="0" applyFont="1" applyFill="1"/>
    <xf numFmtId="0" fontId="11" fillId="0" borderId="0" xfId="0" applyFont="1" applyAlignment="1">
      <alignment wrapText="1"/>
    </xf>
    <xf numFmtId="0" fontId="12" fillId="0" borderId="0" xfId="0" applyFont="1"/>
  </cellXfs>
  <cellStyles count="2">
    <cellStyle name="Good" xfId="1" builtinId="26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Wildflowers Quadrat (Wheeling)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'Wheeling-plotcombined'!$A$2</c:f>
              <c:strCache>
                <c:ptCount val="1"/>
                <c:pt idx="0">
                  <c:v>Cow parsley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('Wheeling-plotcombined'!$H$2,'Wheeling-plotcombined'!$N$2,'Wheeling-plotcombined'!$T$2,'Wheeling-plotcombined'!$Z$2,'Wheeling-plotcombined'!$AF$2,'Wheeling-plotcombined'!$AL$2,'Wheeling-plotcombined'!$AR$2,'Wheeling-plotcombined'!$AX$2,'Wheeling-plotcombined'!$BD$2,'Wheeling-plotcombined'!$BJ$2,'Wheeling-plotcombined'!$BP$2,'Wheeling-plotcombined'!$BV$2,'Wheeling-plotcombined'!$CH$2,'Wheeling-plotcombined'!$CN$2,'Wheeling-plotcombined'!$CT$2,'Wheeling-plotcombined'!$CZ$2,'Wheeling-plotcombined'!$DF$2,'Wheeling-plotcombined'!$DL$2,'Wheeling-plotcombined'!$DR$2,'Wheeling-plotcombined'!$DX$2,'Wheeling-plotcombined'!$ED$2,'Wheeling-plotcombined'!$EJ$2,'Wheeling-plotcombined'!$EP$2,'Wheeling-plotcombined'!$EV$2,'Wheeling-plotcombined'!$FB$2,'Wheeling-plotcombined'!$FH$2,'Wheeling-plotcombined'!$FN$2,'Wheeling-plotcombined'!$FT$2,'Wheeling-plotcombined'!$FZ$2,'Wheeling-plotcombined'!$GF$2,'Wheeling-plotcombined'!$GL$2,'Wheeling-plotcombined'!$CB$2)</c:f>
              <c:numCache>
                <c:formatCode>General</c:formatCode>
                <c:ptCount val="32"/>
                <c:pt idx="0">
                  <c:v>57.6</c:v>
                </c:pt>
                <c:pt idx="1">
                  <c:v>2.7</c:v>
                </c:pt>
                <c:pt idx="2">
                  <c:v>17.7</c:v>
                </c:pt>
                <c:pt idx="3">
                  <c:v>2.6</c:v>
                </c:pt>
                <c:pt idx="4">
                  <c:v>5</c:v>
                </c:pt>
                <c:pt idx="5">
                  <c:v>45.2</c:v>
                </c:pt>
                <c:pt idx="6">
                  <c:v>0.1</c:v>
                </c:pt>
                <c:pt idx="7">
                  <c:v>0.2</c:v>
                </c:pt>
                <c:pt idx="8">
                  <c:v>22.5</c:v>
                </c:pt>
                <c:pt idx="9">
                  <c:v>15.2</c:v>
                </c:pt>
                <c:pt idx="10">
                  <c:v>32.6</c:v>
                </c:pt>
                <c:pt idx="11">
                  <c:v>17.600000000000001</c:v>
                </c:pt>
                <c:pt idx="12">
                  <c:v>20.2</c:v>
                </c:pt>
                <c:pt idx="13">
                  <c:v>17.7</c:v>
                </c:pt>
                <c:pt idx="14">
                  <c:v>20.100000000000001</c:v>
                </c:pt>
                <c:pt idx="15">
                  <c:v>22.6</c:v>
                </c:pt>
                <c:pt idx="16">
                  <c:v>45.1</c:v>
                </c:pt>
                <c:pt idx="17">
                  <c:v>17.7</c:v>
                </c:pt>
                <c:pt idx="18">
                  <c:v>72.5</c:v>
                </c:pt>
                <c:pt idx="19">
                  <c:v>40.1</c:v>
                </c:pt>
                <c:pt idx="20">
                  <c:v>32.700000000000003</c:v>
                </c:pt>
                <c:pt idx="21">
                  <c:v>5.3</c:v>
                </c:pt>
                <c:pt idx="22">
                  <c:v>0.1</c:v>
                </c:pt>
                <c:pt idx="23">
                  <c:v>17.600000000000001</c:v>
                </c:pt>
                <c:pt idx="24">
                  <c:v>20.100000000000001</c:v>
                </c:pt>
                <c:pt idx="25">
                  <c:v>35.1</c:v>
                </c:pt>
                <c:pt idx="26">
                  <c:v>32.6</c:v>
                </c:pt>
                <c:pt idx="27">
                  <c:v>15</c:v>
                </c:pt>
                <c:pt idx="28">
                  <c:v>0.1</c:v>
                </c:pt>
                <c:pt idx="29">
                  <c:v>5</c:v>
                </c:pt>
                <c:pt idx="30">
                  <c:v>10.1</c:v>
                </c:pt>
                <c:pt idx="31">
                  <c:v>32.5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EA-4304-9625-D0ABD68BB9FD}"/>
            </c:ext>
          </c:extLst>
        </c:ser>
        <c:ser>
          <c:idx val="1"/>
          <c:order val="1"/>
          <c:tx>
            <c:strRef>
              <c:f>'Wheeling-plotcombined'!$A$3</c:f>
              <c:strCache>
                <c:ptCount val="1"/>
                <c:pt idx="0">
                  <c:v>Oilseed rape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('Wheeling-plotcombined'!$H$3,'Wheeling-plotcombined'!$N$3,'Wheeling-plotcombined'!$T$3,'Wheeling-plotcombined'!$Z$3,'Wheeling-plotcombined'!$AF$3,'Wheeling-plotcombined'!$AL$3,'Wheeling-plotcombined'!$AR$3,'Wheeling-plotcombined'!$AX$3,'Wheeling-plotcombined'!$BD$3,'Wheeling-plotcombined'!$BJ$3,'Wheeling-plotcombined'!$BP$3,'Wheeling-plotcombined'!$BV$3,'Wheeling-plotcombined'!$CH$3,'Wheeling-plotcombined'!$CN$3,'Wheeling-plotcombined'!$CT$3,'Wheeling-plotcombined'!$CZ$3,'Wheeling-plotcombined'!$DF$3,'Wheeling-plotcombined'!$DL$3,'Wheeling-plotcombined'!$DR$3,'Wheeling-plotcombined'!$DX$3,'Wheeling-plotcombined'!$ED$3,'Wheeling-plotcombined'!$EJ$3,'Wheeling-plotcombined'!$EP$3,'Wheeling-plotcombined'!$EV$3,'Wheeling-plotcombined'!$FB$3,'Wheeling-plotcombined'!$FH$3,'Wheeling-plotcombined'!$FN$3,'Wheeling-plotcombined'!$FT$3,'Wheeling-plotcombined'!$FZ$3,'Wheeling-plotcombined'!$GF$3,'Wheeling-plotcombined'!$GL$3,'Wheeling-plotcombined'!$CB$3)</c:f>
              <c:numCache>
                <c:formatCode>General</c:formatCode>
                <c:ptCount val="32"/>
                <c:pt idx="0">
                  <c:v>0</c:v>
                </c:pt>
                <c:pt idx="1">
                  <c:v>0.1</c:v>
                </c:pt>
                <c:pt idx="2">
                  <c:v>0</c:v>
                </c:pt>
                <c:pt idx="3">
                  <c:v>2.5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2.5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0.1</c:v>
                </c:pt>
                <c:pt idx="15">
                  <c:v>0</c:v>
                </c:pt>
                <c:pt idx="16">
                  <c:v>0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EEA-4304-9625-D0ABD68BB9FD}"/>
            </c:ext>
          </c:extLst>
        </c:ser>
        <c:ser>
          <c:idx val="2"/>
          <c:order val="2"/>
          <c:tx>
            <c:strRef>
              <c:f>'Wheeling-plotcombined'!$A$4</c:f>
              <c:strCache>
                <c:ptCount val="1"/>
                <c:pt idx="0">
                  <c:v>Common thistle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('Wheeling-plotcombined'!$H$4,'Wheeling-plotcombined'!$N$4,'Wheeling-plotcombined'!$T$4,'Wheeling-plotcombined'!$Z$4,'Wheeling-plotcombined'!$AF$4,'Wheeling-plotcombined'!$AL$4,'Wheeling-plotcombined'!$AR$4,'Wheeling-plotcombined'!$AX$4,'Wheeling-plotcombined'!$BD$4,'Wheeling-plotcombined'!$BJ$4,'Wheeling-plotcombined'!$BP$4,'Wheeling-plotcombined'!$BV$4,'Wheeling-plotcombined'!$CH$4,'Wheeling-plotcombined'!$CN$4,'Wheeling-plotcombined'!$CT$4,'Wheeling-plotcombined'!$CZ$4,'Wheeling-plotcombined'!$DF$4,'Wheeling-plotcombined'!$DL$4,'Wheeling-plotcombined'!$DR$4,'Wheeling-plotcombined'!$DX$4,'Wheeling-plotcombined'!$ED$4,'Wheeling-plotcombined'!$EJ$4,'Wheeling-plotcombined'!$EP$4,'Wheeling-plotcombined'!$EV$4,'Wheeling-plotcombined'!$FB$4,'Wheeling-plotcombined'!$FH$4,'Wheeling-plotcombined'!$FN$4,'Wheeling-plotcombined'!$FT$4,'Wheeling-plotcombined'!$FZ$4,'Wheeling-plotcombined'!$GF$4,'Wheeling-plotcombined'!$GL$4,'Wheeling-plotcombined'!$CB$4)</c:f>
              <c:numCache>
                <c:formatCode>General</c:formatCode>
                <c:ptCount val="32"/>
                <c:pt idx="0">
                  <c:v>0.1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0.1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0.2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0.1</c:v>
                </c:pt>
                <c:pt idx="28">
                  <c:v>0</c:v>
                </c:pt>
                <c:pt idx="29">
                  <c:v>0.1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EEA-4304-9625-D0ABD68BB9FD}"/>
            </c:ext>
          </c:extLst>
        </c:ser>
        <c:ser>
          <c:idx val="3"/>
          <c:order val="3"/>
          <c:tx>
            <c:strRef>
              <c:f>'Wheeling-plotcombined'!$A$5</c:f>
              <c:strCache>
                <c:ptCount val="1"/>
                <c:pt idx="0">
                  <c:v>Spear thistle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('Wheeling-plotcombined'!$H$5,'Wheeling-plotcombined'!$N$5,'Wheeling-plotcombined'!$T$5,'Wheeling-plotcombined'!$Z$5,'Wheeling-plotcombined'!$AF$5,'Wheeling-plotcombined'!$AL$5,'Wheeling-plotcombined'!$AR$5,'Wheeling-plotcombined'!$AX$5,'Wheeling-plotcombined'!$BD$5,'Wheeling-plotcombined'!$BJ$5,'Wheeling-plotcombined'!$BP$5,'Wheeling-plotcombined'!$BV$5,'Wheeling-plotcombined'!$CH$5,'Wheeling-plotcombined'!$CN$5,'Wheeling-plotcombined'!$CT$5,'Wheeling-plotcombined'!$CZ$5,'Wheeling-plotcombined'!$DF$5,'Wheeling-plotcombined'!$DL$5,'Wheeling-plotcombined'!$DR$5,'Wheeling-plotcombined'!$DX$5,'Wheeling-plotcombined'!$ED$5,'Wheeling-plotcombined'!$EJ$5,'Wheeling-plotcombined'!$EP$5,'Wheeling-plotcombined'!$EV$5,'Wheeling-plotcombined'!$FB$5,'Wheeling-plotcombined'!$FH$5,'Wheeling-plotcombined'!$FN$5,'Wheeling-plotcombined'!$FT$5,'Wheeling-plotcombined'!$FZ$5,'Wheeling-plotcombined'!$GF$5,'Wheeling-plotcombined'!$GL$5,'Wheeling-plotcombined'!$CB$5)</c:f>
              <c:numCache>
                <c:formatCode>General</c:formatCode>
                <c:ptCount val="32"/>
                <c:pt idx="0">
                  <c:v>0</c:v>
                </c:pt>
                <c:pt idx="1">
                  <c:v>0</c:v>
                </c:pt>
                <c:pt idx="2">
                  <c:v>0.1</c:v>
                </c:pt>
                <c:pt idx="3">
                  <c:v>0.1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0.1</c:v>
                </c:pt>
                <c:pt idx="8">
                  <c:v>0</c:v>
                </c:pt>
                <c:pt idx="9">
                  <c:v>0</c:v>
                </c:pt>
                <c:pt idx="10">
                  <c:v>0.1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0.1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0.1</c:v>
                </c:pt>
                <c:pt idx="26">
                  <c:v>0</c:v>
                </c:pt>
                <c:pt idx="27">
                  <c:v>0.1</c:v>
                </c:pt>
                <c:pt idx="28">
                  <c:v>0.1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BEEA-4304-9625-D0ABD68BB9FD}"/>
            </c:ext>
          </c:extLst>
        </c:ser>
        <c:ser>
          <c:idx val="4"/>
          <c:order val="4"/>
          <c:tx>
            <c:strRef>
              <c:f>'Wheeling-plotcombined'!$A$6</c:f>
              <c:strCache>
                <c:ptCount val="1"/>
                <c:pt idx="0">
                  <c:v>Common fumitory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('Wheeling-plotcombined'!$H$6,'Wheeling-plotcombined'!$N$6,'Wheeling-plotcombined'!$T$6,'Wheeling-plotcombined'!$Z$6,'Wheeling-plotcombined'!$AF$6,'Wheeling-plotcombined'!$AL$6,'Wheeling-plotcombined'!$AR$6,'Wheeling-plotcombined'!$AX$6,'Wheeling-plotcombined'!$BD$6,'Wheeling-plotcombined'!$BJ$6,'Wheeling-plotcombined'!$BP$6,'Wheeling-plotcombined'!$BV$6,'Wheeling-plotcombined'!$CH$6,'Wheeling-plotcombined'!$CN$6,'Wheeling-plotcombined'!$CT$6,'Wheeling-plotcombined'!$CZ$6,'Wheeling-plotcombined'!$DF$6,'Wheeling-plotcombined'!$DL$6,'Wheeling-plotcombined'!$DR$6,'Wheeling-plotcombined'!$DX$6,'Wheeling-plotcombined'!$ED$6,'Wheeling-plotcombined'!$EJ$6,'Wheeling-plotcombined'!$EP$6,'Wheeling-plotcombined'!$EV$6,'Wheeling-plotcombined'!$FB$6,'Wheeling-plotcombined'!$FH$6,'Wheeling-plotcombined'!$FN$6,'Wheeling-plotcombined'!$FT$6,'Wheeling-plotcombined'!$FZ$6,'Wheeling-plotcombined'!$GF$6,'Wheeling-plotcombined'!$GL$6,'Wheeling-plotcombined'!$CB$6)</c:f>
              <c:numCache>
                <c:formatCode>General</c:formatCode>
                <c:ptCount val="32"/>
                <c:pt idx="0">
                  <c:v>0</c:v>
                </c:pt>
                <c:pt idx="1">
                  <c:v>2.6</c:v>
                </c:pt>
                <c:pt idx="2">
                  <c:v>0.1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0.1</c:v>
                </c:pt>
                <c:pt idx="10">
                  <c:v>0</c:v>
                </c:pt>
                <c:pt idx="11">
                  <c:v>0</c:v>
                </c:pt>
                <c:pt idx="12">
                  <c:v>0.1</c:v>
                </c:pt>
                <c:pt idx="13">
                  <c:v>0.1</c:v>
                </c:pt>
                <c:pt idx="14">
                  <c:v>0</c:v>
                </c:pt>
                <c:pt idx="15">
                  <c:v>0</c:v>
                </c:pt>
                <c:pt idx="16">
                  <c:v>0.2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0.1</c:v>
                </c:pt>
                <c:pt idx="27">
                  <c:v>0</c:v>
                </c:pt>
                <c:pt idx="28">
                  <c:v>0.1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BEEA-4304-9625-D0ABD68BB9FD}"/>
            </c:ext>
          </c:extLst>
        </c:ser>
        <c:ser>
          <c:idx val="5"/>
          <c:order val="5"/>
          <c:tx>
            <c:strRef>
              <c:f>'Wheeling-plotcombined'!$A$7</c:f>
              <c:strCache>
                <c:ptCount val="1"/>
                <c:pt idx="0">
                  <c:v>Cleavers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val>
            <c:numRef>
              <c:f>('Wheeling-plotcombined'!$H$7,'Wheeling-plotcombined'!$N$7,'Wheeling-plotcombined'!$T$7,'Wheeling-plotcombined'!$Z$7,'Wheeling-plotcombined'!$AF$7,'Wheeling-plotcombined'!$AL$7,'Wheeling-plotcombined'!$AR$7,'Wheeling-plotcombined'!$AX$7,'Wheeling-plotcombined'!$BD$7,'Wheeling-plotcombined'!$BJ$7,'Wheeling-plotcombined'!$BP$7,'Wheeling-plotcombined'!$BV$7,'Wheeling-plotcombined'!$CH$7,'Wheeling-plotcombined'!$CN$7,'Wheeling-plotcombined'!$CT$7,'Wheeling-plotcombined'!$CZ$7,'Wheeling-plotcombined'!$DF$7,'Wheeling-plotcombined'!$DL$7,'Wheeling-plotcombined'!$DR$7,'Wheeling-plotcombined'!$DX$7,'Wheeling-plotcombined'!$ED$7,'Wheeling-plotcombined'!$EJ$7,'Wheeling-plotcombined'!$EP$7,'Wheeling-plotcombined'!$EV$7,'Wheeling-plotcombined'!$FB$7,'Wheeling-plotcombined'!$FH$7,'Wheeling-plotcombined'!$FN$7,'Wheeling-plotcombined'!$FT$7,'Wheeling-plotcombined'!$FZ$7,'Wheeling-plotcombined'!$GF$7,'Wheeling-plotcombined'!$GL$7,'Wheeling-plotcombined'!$CB$7)</c:f>
              <c:numCache>
                <c:formatCode>General</c:formatCode>
                <c:ptCount val="32"/>
                <c:pt idx="0">
                  <c:v>20</c:v>
                </c:pt>
                <c:pt idx="1">
                  <c:v>22.5</c:v>
                </c:pt>
                <c:pt idx="2">
                  <c:v>5.6</c:v>
                </c:pt>
                <c:pt idx="3">
                  <c:v>0</c:v>
                </c:pt>
                <c:pt idx="4">
                  <c:v>0</c:v>
                </c:pt>
                <c:pt idx="5">
                  <c:v>2.5</c:v>
                </c:pt>
                <c:pt idx="6">
                  <c:v>2.5</c:v>
                </c:pt>
                <c:pt idx="7">
                  <c:v>5</c:v>
                </c:pt>
                <c:pt idx="8">
                  <c:v>5.0999999999999996</c:v>
                </c:pt>
                <c:pt idx="9">
                  <c:v>5</c:v>
                </c:pt>
                <c:pt idx="10">
                  <c:v>5</c:v>
                </c:pt>
                <c:pt idx="11">
                  <c:v>0</c:v>
                </c:pt>
                <c:pt idx="12">
                  <c:v>15.2</c:v>
                </c:pt>
                <c:pt idx="13">
                  <c:v>15</c:v>
                </c:pt>
                <c:pt idx="14">
                  <c:v>2.5</c:v>
                </c:pt>
                <c:pt idx="15">
                  <c:v>0</c:v>
                </c:pt>
                <c:pt idx="16">
                  <c:v>0</c:v>
                </c:pt>
                <c:pt idx="17">
                  <c:v>7.5</c:v>
                </c:pt>
                <c:pt idx="18">
                  <c:v>35</c:v>
                </c:pt>
                <c:pt idx="19">
                  <c:v>10</c:v>
                </c:pt>
                <c:pt idx="20">
                  <c:v>2.5</c:v>
                </c:pt>
                <c:pt idx="21">
                  <c:v>0</c:v>
                </c:pt>
                <c:pt idx="22">
                  <c:v>0</c:v>
                </c:pt>
                <c:pt idx="23">
                  <c:v>2.5</c:v>
                </c:pt>
                <c:pt idx="24">
                  <c:v>20</c:v>
                </c:pt>
                <c:pt idx="25">
                  <c:v>20</c:v>
                </c:pt>
                <c:pt idx="26">
                  <c:v>5.0999999999999996</c:v>
                </c:pt>
                <c:pt idx="27">
                  <c:v>5</c:v>
                </c:pt>
                <c:pt idx="28">
                  <c:v>32.5</c:v>
                </c:pt>
                <c:pt idx="29">
                  <c:v>7.6</c:v>
                </c:pt>
                <c:pt idx="30">
                  <c:v>2.5</c:v>
                </c:pt>
                <c:pt idx="3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BEEA-4304-9625-D0ABD68BB9FD}"/>
            </c:ext>
          </c:extLst>
        </c:ser>
        <c:ser>
          <c:idx val="6"/>
          <c:order val="6"/>
          <c:tx>
            <c:strRef>
              <c:f>'Wheeling-plotcombined'!$A$8</c:f>
              <c:strCache>
                <c:ptCount val="1"/>
                <c:pt idx="0">
                  <c:v>Pineappleweed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$8,'Wheeling-plotcombined'!$N$8,'Wheeling-plotcombined'!$T$8,'Wheeling-plotcombined'!$Z$8,'Wheeling-plotcombined'!$AF$8,'Wheeling-plotcombined'!$AL$8,'Wheeling-plotcombined'!$AR$8,'Wheeling-plotcombined'!$AX$8,'Wheeling-plotcombined'!$BD$8,'Wheeling-plotcombined'!$BJ$8,'Wheeling-plotcombined'!$BP$8,'Wheeling-plotcombined'!$BV$8,'Wheeling-plotcombined'!$CH$8,'Wheeling-plotcombined'!$CN$8,'Wheeling-plotcombined'!$CT$8,'Wheeling-plotcombined'!$CZ$8,'Wheeling-plotcombined'!$DF$8,'Wheeling-plotcombined'!$DL$8,'Wheeling-plotcombined'!$DR$8,'Wheeling-plotcombined'!$DX$8,'Wheeling-plotcombined'!$ED$8,'Wheeling-plotcombined'!$EJ$8,'Wheeling-plotcombined'!$EP$8,'Wheeling-plotcombined'!$EV$8,'Wheeling-plotcombined'!$FB$8,'Wheeling-plotcombined'!$FH$8,'Wheeling-plotcombined'!$FN$8,'Wheeling-plotcombined'!$FT$8,'Wheeling-plotcombined'!$FZ$8,'Wheeling-plotcombined'!$GF$8,'Wheeling-plotcombined'!$GL$8,'Wheeling-plotcombined'!$CB$8)</c:f>
              <c:numCache>
                <c:formatCode>General</c:formatCode>
                <c:ptCount val="32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2.6</c:v>
                </c:pt>
                <c:pt idx="4">
                  <c:v>0.1</c:v>
                </c:pt>
                <c:pt idx="5">
                  <c:v>0.1</c:v>
                </c:pt>
                <c:pt idx="6">
                  <c:v>0.1</c:v>
                </c:pt>
                <c:pt idx="7">
                  <c:v>0</c:v>
                </c:pt>
                <c:pt idx="8">
                  <c:v>0</c:v>
                </c:pt>
                <c:pt idx="9">
                  <c:v>0.1</c:v>
                </c:pt>
                <c:pt idx="10">
                  <c:v>0</c:v>
                </c:pt>
                <c:pt idx="11">
                  <c:v>0.1</c:v>
                </c:pt>
                <c:pt idx="12">
                  <c:v>0.1</c:v>
                </c:pt>
                <c:pt idx="13">
                  <c:v>0.1</c:v>
                </c:pt>
                <c:pt idx="14">
                  <c:v>0</c:v>
                </c:pt>
                <c:pt idx="15">
                  <c:v>0.1</c:v>
                </c:pt>
                <c:pt idx="16">
                  <c:v>0.2</c:v>
                </c:pt>
                <c:pt idx="17">
                  <c:v>0.1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BEEA-4304-9625-D0ABD68BB9FD}"/>
            </c:ext>
          </c:extLst>
        </c:ser>
        <c:ser>
          <c:idx val="7"/>
          <c:order val="7"/>
          <c:tx>
            <c:strRef>
              <c:f>'Wheeling-plotcombined'!$A$9</c:f>
              <c:strCache>
                <c:ptCount val="1"/>
                <c:pt idx="0">
                  <c:v>Groundsel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$9,'Wheeling-plotcombined'!$N$9,'Wheeling-plotcombined'!$T$9,'Wheeling-plotcombined'!$Z$9,'Wheeling-plotcombined'!$AF$9,'Wheeling-plotcombined'!$AL$9,'Wheeling-plotcombined'!$AR$9,'Wheeling-plotcombined'!$AX$9,'Wheeling-plotcombined'!$BD$9,'Wheeling-plotcombined'!$BJ$9,'Wheeling-plotcombined'!$BP$9,'Wheeling-plotcombined'!$BV$9,'Wheeling-plotcombined'!$CH$9,'Wheeling-plotcombined'!$CN$9,'Wheeling-plotcombined'!$CT$9,'Wheeling-plotcombined'!$CZ$9,'Wheeling-plotcombined'!$DF$9,'Wheeling-plotcombined'!$DL$9,'Wheeling-plotcombined'!$DR$9,'Wheeling-plotcombined'!$DX$9,'Wheeling-plotcombined'!$ED$9,'Wheeling-plotcombined'!$EJ$9,'Wheeling-plotcombined'!$EP$9,'Wheeling-plotcombined'!$EV$9,'Wheeling-plotcombined'!$FB$9,'Wheeling-plotcombined'!$FH$9,'Wheeling-plotcombined'!$FN$9,'Wheeling-plotcombined'!$FT$9,'Wheeling-plotcombined'!$FZ$9,'Wheeling-plotcombined'!$GF$9,'Wheeling-plotcombined'!$GL$9,'Wheeling-plotcombined'!$CB$9)</c:f>
              <c:numCache>
                <c:formatCode>General</c:formatCode>
                <c:ptCount val="32"/>
                <c:pt idx="0">
                  <c:v>2.8</c:v>
                </c:pt>
                <c:pt idx="1">
                  <c:v>0.1</c:v>
                </c:pt>
                <c:pt idx="2">
                  <c:v>0.3</c:v>
                </c:pt>
                <c:pt idx="3">
                  <c:v>2.8</c:v>
                </c:pt>
                <c:pt idx="4">
                  <c:v>20.100000000000001</c:v>
                </c:pt>
                <c:pt idx="5">
                  <c:v>0.2</c:v>
                </c:pt>
                <c:pt idx="6">
                  <c:v>7.5</c:v>
                </c:pt>
                <c:pt idx="7">
                  <c:v>0.1</c:v>
                </c:pt>
                <c:pt idx="8">
                  <c:v>15</c:v>
                </c:pt>
                <c:pt idx="9">
                  <c:v>0</c:v>
                </c:pt>
                <c:pt idx="10">
                  <c:v>0</c:v>
                </c:pt>
                <c:pt idx="11">
                  <c:v>0.1</c:v>
                </c:pt>
                <c:pt idx="12">
                  <c:v>0</c:v>
                </c:pt>
                <c:pt idx="13">
                  <c:v>0</c:v>
                </c:pt>
                <c:pt idx="14">
                  <c:v>0.1</c:v>
                </c:pt>
                <c:pt idx="15">
                  <c:v>0</c:v>
                </c:pt>
                <c:pt idx="16">
                  <c:v>2.7</c:v>
                </c:pt>
                <c:pt idx="17">
                  <c:v>2.6</c:v>
                </c:pt>
                <c:pt idx="18">
                  <c:v>32.5</c:v>
                </c:pt>
                <c:pt idx="19">
                  <c:v>7.6</c:v>
                </c:pt>
                <c:pt idx="20">
                  <c:v>2.5</c:v>
                </c:pt>
                <c:pt idx="21">
                  <c:v>20.100000000000001</c:v>
                </c:pt>
                <c:pt idx="22">
                  <c:v>47.6</c:v>
                </c:pt>
                <c:pt idx="23">
                  <c:v>7.7</c:v>
                </c:pt>
                <c:pt idx="24">
                  <c:v>30.1</c:v>
                </c:pt>
                <c:pt idx="25">
                  <c:v>0</c:v>
                </c:pt>
                <c:pt idx="26">
                  <c:v>2.6</c:v>
                </c:pt>
                <c:pt idx="27">
                  <c:v>0</c:v>
                </c:pt>
                <c:pt idx="28">
                  <c:v>2.6</c:v>
                </c:pt>
                <c:pt idx="29">
                  <c:v>2.6</c:v>
                </c:pt>
                <c:pt idx="30">
                  <c:v>0.1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BEEA-4304-9625-D0ABD68BB9FD}"/>
            </c:ext>
          </c:extLst>
        </c:ser>
        <c:ser>
          <c:idx val="8"/>
          <c:order val="8"/>
          <c:tx>
            <c:strRef>
              <c:f>'Wheeling-plotcombined'!$A$10</c:f>
              <c:strCache>
                <c:ptCount val="1"/>
                <c:pt idx="0">
                  <c:v>Charlock Mustard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$10,'Wheeling-plotcombined'!$N$10,'Wheeling-plotcombined'!$T$10,'Wheeling-plotcombined'!$Z$10,'Wheeling-plotcombined'!$AF$10,'Wheeling-plotcombined'!$AL$10,'Wheeling-plotcombined'!$AR$10,'Wheeling-plotcombined'!$AX$10,'Wheeling-plotcombined'!$BD$10,'Wheeling-plotcombined'!$BJ$10,'Wheeling-plotcombined'!$BP$10,'Wheeling-plotcombined'!$BV$10,'Wheeling-plotcombined'!$CH$10,'Wheeling-plotcombined'!$CN$10,'Wheeling-plotcombined'!$CT$10,'Wheeling-plotcombined'!$CZ$10,'Wheeling-plotcombined'!$DF$10,'Wheeling-plotcombined'!$DL$10,'Wheeling-plotcombined'!$DR$10,'Wheeling-plotcombined'!$DX$10,'Wheeling-plotcombined'!$ED$10,'Wheeling-plotcombined'!$EJ$10,'Wheeling-plotcombined'!$EP$10,'Wheeling-plotcombined'!$EV$10,'Wheeling-plotcombined'!$FB$10,'Wheeling-plotcombined'!$FH$10,'Wheeling-plotcombined'!$FN$10,'Wheeling-plotcombined'!$FT$10,'Wheeling-plotcombined'!$FZ$10,'Wheeling-plotcombined'!$GF$10,'Wheeling-plotcombined'!$GL$10,'Wheeling-plotcombined'!$CB$10)</c:f>
              <c:numCache>
                <c:formatCode>General</c:formatCode>
                <c:ptCount val="32"/>
                <c:pt idx="0">
                  <c:v>0</c:v>
                </c:pt>
                <c:pt idx="1">
                  <c:v>2.5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0.1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2.5</c:v>
                </c:pt>
                <c:pt idx="18">
                  <c:v>0</c:v>
                </c:pt>
                <c:pt idx="19">
                  <c:v>0</c:v>
                </c:pt>
                <c:pt idx="20">
                  <c:v>0.1</c:v>
                </c:pt>
                <c:pt idx="21">
                  <c:v>0.1</c:v>
                </c:pt>
                <c:pt idx="22">
                  <c:v>0.1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0.1</c:v>
                </c:pt>
                <c:pt idx="28">
                  <c:v>0.1</c:v>
                </c:pt>
                <c:pt idx="29">
                  <c:v>0</c:v>
                </c:pt>
                <c:pt idx="30">
                  <c:v>0.2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BEEA-4304-9625-D0ABD68BB9FD}"/>
            </c:ext>
          </c:extLst>
        </c:ser>
        <c:ser>
          <c:idx val="9"/>
          <c:order val="9"/>
          <c:tx>
            <c:strRef>
              <c:f>'Wheeling-plotcombined'!$A$11</c:f>
              <c:strCache>
                <c:ptCount val="1"/>
                <c:pt idx="0">
                  <c:v>Common Chickweed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$11,'Wheeling-plotcombined'!$N$11,'Wheeling-plotcombined'!$T$11,'Wheeling-plotcombined'!$Z$11,'Wheeling-plotcombined'!$AF$11,'Wheeling-plotcombined'!$AL$11,'Wheeling-plotcombined'!$AR$11,'Wheeling-plotcombined'!$AX$11,'Wheeling-plotcombined'!$BD$11,'Wheeling-plotcombined'!$BJ$11,'Wheeling-plotcombined'!$BP$11,'Wheeling-plotcombined'!$BV$11,'Wheeling-plotcombined'!$CH$11,'Wheeling-plotcombined'!$CN$11,'Wheeling-plotcombined'!$CT$11,'Wheeling-plotcombined'!$CZ$11,'Wheeling-plotcombined'!$DF$11,'Wheeling-plotcombined'!$DL$11,'Wheeling-plotcombined'!$DR$11,'Wheeling-plotcombined'!$DX$11,'Wheeling-plotcombined'!$ED$11,'Wheeling-plotcombined'!$EJ$11,'Wheeling-plotcombined'!$EP$11,'Wheeling-plotcombined'!$EV$11,'Wheeling-plotcombined'!$FB$11,'Wheeling-plotcombined'!$FH$11,'Wheeling-plotcombined'!$FN$11,'Wheeling-plotcombined'!$FT$11,'Wheeling-plotcombined'!$FZ$11,'Wheeling-plotcombined'!$GF$11,'Wheeling-plotcombined'!$GL$11,'Wheeling-plotcombined'!$CB$11)</c:f>
              <c:numCache>
                <c:formatCode>General</c:formatCode>
                <c:ptCount val="32"/>
                <c:pt idx="0">
                  <c:v>10</c:v>
                </c:pt>
                <c:pt idx="1">
                  <c:v>2.5</c:v>
                </c:pt>
                <c:pt idx="2">
                  <c:v>2.6</c:v>
                </c:pt>
                <c:pt idx="3">
                  <c:v>5</c:v>
                </c:pt>
                <c:pt idx="4">
                  <c:v>2.5</c:v>
                </c:pt>
                <c:pt idx="5">
                  <c:v>2.5</c:v>
                </c:pt>
                <c:pt idx="6">
                  <c:v>5</c:v>
                </c:pt>
                <c:pt idx="7">
                  <c:v>0.1</c:v>
                </c:pt>
                <c:pt idx="8">
                  <c:v>2.5</c:v>
                </c:pt>
                <c:pt idx="9">
                  <c:v>0.1</c:v>
                </c:pt>
                <c:pt idx="10">
                  <c:v>2.5</c:v>
                </c:pt>
                <c:pt idx="11">
                  <c:v>0</c:v>
                </c:pt>
                <c:pt idx="12">
                  <c:v>2.5</c:v>
                </c:pt>
                <c:pt idx="13">
                  <c:v>2.5</c:v>
                </c:pt>
                <c:pt idx="14">
                  <c:v>0.1</c:v>
                </c:pt>
                <c:pt idx="15">
                  <c:v>0</c:v>
                </c:pt>
                <c:pt idx="16">
                  <c:v>5.2</c:v>
                </c:pt>
                <c:pt idx="17">
                  <c:v>2.6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17.8</c:v>
                </c:pt>
                <c:pt idx="22">
                  <c:v>20</c:v>
                </c:pt>
                <c:pt idx="23">
                  <c:v>2.8</c:v>
                </c:pt>
                <c:pt idx="24">
                  <c:v>0.1</c:v>
                </c:pt>
                <c:pt idx="25">
                  <c:v>0.2</c:v>
                </c:pt>
                <c:pt idx="26">
                  <c:v>15.8</c:v>
                </c:pt>
                <c:pt idx="27">
                  <c:v>0</c:v>
                </c:pt>
                <c:pt idx="28">
                  <c:v>0.2</c:v>
                </c:pt>
                <c:pt idx="29">
                  <c:v>15.8</c:v>
                </c:pt>
                <c:pt idx="30">
                  <c:v>0.3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EEA-4304-9625-D0ABD68BB9FD}"/>
            </c:ext>
          </c:extLst>
        </c:ser>
        <c:ser>
          <c:idx val="10"/>
          <c:order val="10"/>
          <c:tx>
            <c:strRef>
              <c:f>'Wheeling-plotcombined'!$A$12</c:f>
              <c:strCache>
                <c:ptCount val="1"/>
                <c:pt idx="0">
                  <c:v>Common dandelion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$12,'Wheeling-plotcombined'!$N$12,'Wheeling-plotcombined'!$T$12,'Wheeling-plotcombined'!$Z$12,'Wheeling-plotcombined'!$AF$12,'Wheeling-plotcombined'!$AL$12,'Wheeling-plotcombined'!$AR$12,'Wheeling-plotcombined'!$AX$12,'Wheeling-plotcombined'!$BD$12,'Wheeling-plotcombined'!$BJ$12,'Wheeling-plotcombined'!$BP$12,'Wheeling-plotcombined'!$BV$12,'Wheeling-plotcombined'!$CH$12,'Wheeling-plotcombined'!$CN$12,'Wheeling-plotcombined'!$CT$12,'Wheeling-plotcombined'!$CZ$12,'Wheeling-plotcombined'!$DF$12,'Wheeling-plotcombined'!$DL$12,'Wheeling-plotcombined'!$DR$12,'Wheeling-plotcombined'!$DX$12,'Wheeling-plotcombined'!$ED$12,'Wheeling-plotcombined'!$EJ$12,'Wheeling-plotcombined'!$EP$12,'Wheeling-plotcombined'!$EV$12,'Wheeling-plotcombined'!$FB$12,'Wheeling-plotcombined'!$FH$12,'Wheeling-plotcombined'!$FN$12,'Wheeling-plotcombined'!$FT$12,'Wheeling-plotcombined'!$FZ$12,'Wheeling-plotcombined'!$GF$12,'Wheeling-plotcombined'!$GL$12,'Wheeling-plotcombined'!$CB$12)</c:f>
              <c:numCache>
                <c:formatCode>General</c:formatCode>
                <c:ptCount val="32"/>
                <c:pt idx="0">
                  <c:v>2.6</c:v>
                </c:pt>
                <c:pt idx="1">
                  <c:v>2.7</c:v>
                </c:pt>
                <c:pt idx="2">
                  <c:v>0</c:v>
                </c:pt>
                <c:pt idx="3">
                  <c:v>0.1</c:v>
                </c:pt>
                <c:pt idx="4">
                  <c:v>2.7</c:v>
                </c:pt>
                <c:pt idx="5">
                  <c:v>0.1</c:v>
                </c:pt>
                <c:pt idx="6">
                  <c:v>0.1</c:v>
                </c:pt>
                <c:pt idx="7">
                  <c:v>2.6</c:v>
                </c:pt>
                <c:pt idx="8">
                  <c:v>0.1</c:v>
                </c:pt>
                <c:pt idx="9">
                  <c:v>0</c:v>
                </c:pt>
                <c:pt idx="10">
                  <c:v>0.2</c:v>
                </c:pt>
                <c:pt idx="11">
                  <c:v>2.5</c:v>
                </c:pt>
                <c:pt idx="12">
                  <c:v>0.1</c:v>
                </c:pt>
                <c:pt idx="13">
                  <c:v>0</c:v>
                </c:pt>
                <c:pt idx="14">
                  <c:v>0</c:v>
                </c:pt>
                <c:pt idx="15">
                  <c:v>0.1</c:v>
                </c:pt>
                <c:pt idx="16">
                  <c:v>0.2</c:v>
                </c:pt>
                <c:pt idx="17">
                  <c:v>2.7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0</c:v>
                </c:pt>
                <c:pt idx="22">
                  <c:v>0.1</c:v>
                </c:pt>
                <c:pt idx="23">
                  <c:v>2.7</c:v>
                </c:pt>
                <c:pt idx="24">
                  <c:v>0.2</c:v>
                </c:pt>
                <c:pt idx="25">
                  <c:v>0.2</c:v>
                </c:pt>
                <c:pt idx="26">
                  <c:v>2.8</c:v>
                </c:pt>
                <c:pt idx="27">
                  <c:v>0.1</c:v>
                </c:pt>
                <c:pt idx="28">
                  <c:v>2.8</c:v>
                </c:pt>
                <c:pt idx="29">
                  <c:v>2.9</c:v>
                </c:pt>
                <c:pt idx="30">
                  <c:v>0</c:v>
                </c:pt>
                <c:pt idx="3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BEEA-4304-9625-D0ABD68BB9FD}"/>
            </c:ext>
          </c:extLst>
        </c:ser>
        <c:ser>
          <c:idx val="11"/>
          <c:order val="11"/>
          <c:tx>
            <c:strRef>
              <c:f>'Wheeling-plotcombined'!$A$13</c:f>
              <c:strCache>
                <c:ptCount val="1"/>
                <c:pt idx="0">
                  <c:v>Scentless Mayweed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$13,'Wheeling-plotcombined'!$N$13,'Wheeling-plotcombined'!$T$13,'Wheeling-plotcombined'!$Z$13,'Wheeling-plotcombined'!$AF$13,'Wheeling-plotcombined'!$AL$13,'Wheeling-plotcombined'!$AR$13,'Wheeling-plotcombined'!$AX$13,'Wheeling-plotcombined'!$BD$13,'Wheeling-plotcombined'!$BJ$13,'Wheeling-plotcombined'!$BP$13,'Wheeling-plotcombined'!$BV$13,'Wheeling-plotcombined'!$CH$13,'Wheeling-plotcombined'!$CN$13,'Wheeling-plotcombined'!$CT$13,'Wheeling-plotcombined'!$CZ$13,'Wheeling-plotcombined'!$DF$13,'Wheeling-plotcombined'!$DL$13,'Wheeling-plotcombined'!$DR$13,'Wheeling-plotcombined'!$DX$13,'Wheeling-plotcombined'!$ED$13,'Wheeling-plotcombined'!$EJ$13,'Wheeling-plotcombined'!$EP$13,'Wheeling-plotcombined'!$EV$13,'Wheeling-plotcombined'!$FB$13,'Wheeling-plotcombined'!$FH$13,'Wheeling-plotcombined'!$FN$13,'Wheeling-plotcombined'!$FT$13,'Wheeling-plotcombined'!$FZ$13,'Wheeling-plotcombined'!$GF$13,'Wheeling-plotcombined'!$GL$13,'Wheeling-plotcombined'!$CB$13)</c:f>
              <c:numCache>
                <c:formatCode>General</c:formatCode>
                <c:ptCount val="32"/>
                <c:pt idx="0">
                  <c:v>25</c:v>
                </c:pt>
                <c:pt idx="1">
                  <c:v>20</c:v>
                </c:pt>
                <c:pt idx="2">
                  <c:v>22.5</c:v>
                </c:pt>
                <c:pt idx="3">
                  <c:v>57.5</c:v>
                </c:pt>
                <c:pt idx="4">
                  <c:v>47.6</c:v>
                </c:pt>
                <c:pt idx="5">
                  <c:v>60</c:v>
                </c:pt>
                <c:pt idx="6">
                  <c:v>60</c:v>
                </c:pt>
                <c:pt idx="7">
                  <c:v>25</c:v>
                </c:pt>
                <c:pt idx="8">
                  <c:v>35</c:v>
                </c:pt>
                <c:pt idx="9">
                  <c:v>45</c:v>
                </c:pt>
                <c:pt idx="10">
                  <c:v>25</c:v>
                </c:pt>
                <c:pt idx="11">
                  <c:v>30</c:v>
                </c:pt>
                <c:pt idx="12">
                  <c:v>5.2</c:v>
                </c:pt>
                <c:pt idx="13">
                  <c:v>2.5</c:v>
                </c:pt>
                <c:pt idx="14">
                  <c:v>35</c:v>
                </c:pt>
                <c:pt idx="15">
                  <c:v>72.5</c:v>
                </c:pt>
                <c:pt idx="16">
                  <c:v>22.5</c:v>
                </c:pt>
                <c:pt idx="17">
                  <c:v>22.5</c:v>
                </c:pt>
                <c:pt idx="18">
                  <c:v>60</c:v>
                </c:pt>
                <c:pt idx="19">
                  <c:v>22.5</c:v>
                </c:pt>
                <c:pt idx="20">
                  <c:v>2.6</c:v>
                </c:pt>
                <c:pt idx="21">
                  <c:v>5.0999999999999996</c:v>
                </c:pt>
                <c:pt idx="22">
                  <c:v>2.6</c:v>
                </c:pt>
                <c:pt idx="23">
                  <c:v>32.6</c:v>
                </c:pt>
                <c:pt idx="24">
                  <c:v>5.3</c:v>
                </c:pt>
                <c:pt idx="25">
                  <c:v>12.5</c:v>
                </c:pt>
                <c:pt idx="26">
                  <c:v>5.0999999999999996</c:v>
                </c:pt>
                <c:pt idx="27">
                  <c:v>17.8</c:v>
                </c:pt>
                <c:pt idx="28">
                  <c:v>12.5</c:v>
                </c:pt>
                <c:pt idx="29">
                  <c:v>5.3</c:v>
                </c:pt>
                <c:pt idx="30">
                  <c:v>12.5</c:v>
                </c:pt>
                <c:pt idx="31">
                  <c:v>7.6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BEEA-4304-9625-D0ABD68BB9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233223"/>
        <c:axId val="1648571911"/>
      </c:barChart>
      <c:catAx>
        <c:axId val="476233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8571911"/>
        <c:crosses val="autoZero"/>
        <c:auto val="1"/>
        <c:lblAlgn val="ctr"/>
        <c:lblOffset val="100"/>
        <c:noMultiLvlLbl val="0"/>
      </c:catAx>
      <c:valAx>
        <c:axId val="1648571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233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94</xdr:col>
      <xdr:colOff>399402</xdr:colOff>
      <xdr:row>21</xdr:row>
      <xdr:rowOff>21707</xdr:rowOff>
    </xdr:from>
    <xdr:to>
      <xdr:col>124</xdr:col>
      <xdr:colOff>361302</xdr:colOff>
      <xdr:row>64</xdr:row>
      <xdr:rowOff>107432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1EC4FF-DE20-B1FA-431F-D93664CCA146}"/>
            </a:ext>
            <a:ext uri="{147F2762-F138-4A5C-976F-8EAC2B608ADB}">
              <a16:predDERef xmlns:a16="http://schemas.microsoft.com/office/drawing/2014/main" pred="{53116EC5-DFB1-A4F7-5E99-7106064283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3</xdr:row>
      <xdr:rowOff>60960</xdr:rowOff>
    </xdr:from>
    <xdr:to>
      <xdr:col>4</xdr:col>
      <xdr:colOff>135043</xdr:colOff>
      <xdr:row>17</xdr:row>
      <xdr:rowOff>93951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8A2D3-649B-4EFA-9E15-5550DABA3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4840" y="609600"/>
          <a:ext cx="1944793" cy="2597121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3</xdr:row>
      <xdr:rowOff>45721</xdr:rowOff>
    </xdr:from>
    <xdr:to>
      <xdr:col>9</xdr:col>
      <xdr:colOff>285750</xdr:colOff>
      <xdr:row>18</xdr:row>
      <xdr:rowOff>56516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402A5D-ECD9-4932-BDEF-897FF3E39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3320" y="594361"/>
          <a:ext cx="2072640" cy="2763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38100</xdr:rowOff>
    </xdr:from>
    <xdr:to>
      <xdr:col>4</xdr:col>
      <xdr:colOff>362642</xdr:colOff>
      <xdr:row>37</xdr:row>
      <xdr:rowOff>17417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7BDC9A-4C49-4AF0-A52C-CD81C6E1C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878580"/>
          <a:ext cx="2187632" cy="2918732"/>
        </a:xfrm>
        <a:prstGeom prst="rect">
          <a:avLst/>
        </a:prstGeom>
      </xdr:spPr>
    </xdr:pic>
    <xdr:clientData/>
  </xdr:twoCellAnchor>
  <xdr:twoCellAnchor editAs="oneCell">
    <xdr:from>
      <xdr:col>4</xdr:col>
      <xdr:colOff>449580</xdr:colOff>
      <xdr:row>21</xdr:row>
      <xdr:rowOff>38100</xdr:rowOff>
    </xdr:from>
    <xdr:to>
      <xdr:col>8</xdr:col>
      <xdr:colOff>554234</xdr:colOff>
      <xdr:row>37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460356-1ED1-423B-BD25-536D918F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7980" y="3878580"/>
          <a:ext cx="2529719" cy="2926080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</xdr:colOff>
      <xdr:row>21</xdr:row>
      <xdr:rowOff>45720</xdr:rowOff>
    </xdr:from>
    <xdr:to>
      <xdr:col>14</xdr:col>
      <xdr:colOff>492449</xdr:colOff>
      <xdr:row>37</xdr:row>
      <xdr:rowOff>133612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9F191-497F-4B85-8C9D-F2AA54DAD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58940" y="3886200"/>
          <a:ext cx="2267909" cy="3017782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</xdr:colOff>
      <xdr:row>3</xdr:row>
      <xdr:rowOff>167640</xdr:rowOff>
    </xdr:from>
    <xdr:to>
      <xdr:col>16</xdr:col>
      <xdr:colOff>93562</xdr:colOff>
      <xdr:row>18</xdr:row>
      <xdr:rowOff>39851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180D7E-B7C9-4C64-AE4B-5C9B5B57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45680" y="716280"/>
          <a:ext cx="2499577" cy="2615411"/>
        </a:xfrm>
        <a:prstGeom prst="rect">
          <a:avLst/>
        </a:prstGeom>
      </xdr:spPr>
    </xdr:pic>
    <xdr:clientData/>
  </xdr:twoCellAnchor>
  <xdr:twoCellAnchor editAs="oneCell">
    <xdr:from>
      <xdr:col>16</xdr:col>
      <xdr:colOff>228600</xdr:colOff>
      <xdr:row>4</xdr:row>
      <xdr:rowOff>0</xdr:rowOff>
    </xdr:from>
    <xdr:to>
      <xdr:col>20</xdr:col>
      <xdr:colOff>134695</xdr:colOff>
      <xdr:row>21</xdr:row>
      <xdr:rowOff>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3E294C-4B6C-4650-8651-C72E0FD59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82200" y="731520"/>
          <a:ext cx="2334970" cy="3109229"/>
        </a:xfrm>
        <a:prstGeom prst="rect">
          <a:avLst/>
        </a:prstGeom>
      </xdr:spPr>
    </xdr:pic>
    <xdr:clientData/>
  </xdr:twoCellAnchor>
  <xdr:twoCellAnchor editAs="oneCell">
    <xdr:from>
      <xdr:col>22</xdr:col>
      <xdr:colOff>66170</xdr:colOff>
      <xdr:row>4</xdr:row>
      <xdr:rowOff>65610</xdr:rowOff>
    </xdr:from>
    <xdr:to>
      <xdr:col>26</xdr:col>
      <xdr:colOff>37029</xdr:colOff>
      <xdr:row>22</xdr:row>
      <xdr:rowOff>60960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204134-E749-4958-855A-3BF62A594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3055550" y="1211330"/>
          <a:ext cx="3252900" cy="2409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61912</xdr:colOff>
      <xdr:row>40</xdr:row>
      <xdr:rowOff>119063</xdr:rowOff>
    </xdr:from>
    <xdr:to>
      <xdr:col>4</xdr:col>
      <xdr:colOff>433386</xdr:colOff>
      <xdr:row>56</xdr:row>
      <xdr:rowOff>4761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56B91F-B970-472B-86DE-5C41A9CEEC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304800" y="8105775"/>
          <a:ext cx="2933698" cy="2200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41EF1-7028-4EA3-B5C9-776932417280}">
  <dimension ref="A1:FF22"/>
  <sheetViews>
    <sheetView zoomScale="57" zoomScaleNormal="100" workbookViewId="0">
      <pane xSplit="1" topLeftCell="B1" activePane="topRight" state="frozen"/>
      <selection pane="topRight"/>
    </sheetView>
  </sheetViews>
  <sheetFormatPr defaultColWidth="8.7265625" defaultRowHeight="14" x14ac:dyDescent="0.3"/>
  <cols>
    <col min="1" max="1" width="21.8164062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7</v>
      </c>
      <c r="K1" s="1" t="s">
        <v>8</v>
      </c>
      <c r="L1" s="1" t="s">
        <v>9</v>
      </c>
      <c r="M1" s="1" t="s">
        <v>10</v>
      </c>
      <c r="N1" s="1" t="s">
        <v>11</v>
      </c>
      <c r="O1" s="1" t="s">
        <v>12</v>
      </c>
      <c r="P1" s="1" t="s">
        <v>13</v>
      </c>
      <c r="Q1" s="1" t="s">
        <v>14</v>
      </c>
      <c r="R1" s="1" t="s">
        <v>15</v>
      </c>
      <c r="S1" s="1" t="s">
        <v>16</v>
      </c>
      <c r="T1" s="1" t="s">
        <v>17</v>
      </c>
      <c r="U1" s="1" t="s">
        <v>18</v>
      </c>
      <c r="V1" s="1" t="s">
        <v>19</v>
      </c>
      <c r="W1" s="1" t="s">
        <v>20</v>
      </c>
      <c r="X1" s="1" t="s">
        <v>21</v>
      </c>
      <c r="Y1" s="1" t="s">
        <v>22</v>
      </c>
      <c r="Z1" s="1" t="s">
        <v>23</v>
      </c>
      <c r="AA1" s="1" t="s">
        <v>24</v>
      </c>
      <c r="AB1" s="1" t="s">
        <v>25</v>
      </c>
      <c r="AC1" s="1" t="s">
        <v>26</v>
      </c>
      <c r="AD1" s="1" t="s">
        <v>27</v>
      </c>
      <c r="AE1" s="1" t="s">
        <v>28</v>
      </c>
      <c r="AF1" s="1" t="s">
        <v>29</v>
      </c>
      <c r="AG1" s="1" t="s">
        <v>30</v>
      </c>
      <c r="AH1" s="1" t="s">
        <v>31</v>
      </c>
      <c r="AI1" s="1" t="s">
        <v>32</v>
      </c>
      <c r="AJ1" s="1" t="s">
        <v>33</v>
      </c>
      <c r="AK1" s="1" t="s">
        <v>34</v>
      </c>
      <c r="AL1" s="1" t="s">
        <v>35</v>
      </c>
      <c r="AM1" s="1" t="s">
        <v>36</v>
      </c>
      <c r="AN1" s="1" t="s">
        <v>37</v>
      </c>
      <c r="AO1" s="1" t="s">
        <v>38</v>
      </c>
      <c r="AP1" s="1" t="s">
        <v>39</v>
      </c>
      <c r="AQ1" s="1" t="s">
        <v>40</v>
      </c>
      <c r="AR1" s="1" t="s">
        <v>41</v>
      </c>
      <c r="AS1" s="1" t="s">
        <v>42</v>
      </c>
      <c r="AT1" s="1" t="s">
        <v>43</v>
      </c>
      <c r="AU1" s="1" t="s">
        <v>44</v>
      </c>
      <c r="AV1" s="1" t="s">
        <v>45</v>
      </c>
      <c r="AW1" s="1" t="s">
        <v>46</v>
      </c>
      <c r="AX1" s="1" t="s">
        <v>47</v>
      </c>
      <c r="AY1" s="1" t="s">
        <v>48</v>
      </c>
      <c r="AZ1" s="1" t="s">
        <v>49</v>
      </c>
      <c r="BA1" s="1" t="s">
        <v>50</v>
      </c>
      <c r="BB1" s="1" t="s">
        <v>51</v>
      </c>
      <c r="BC1" s="1" t="s">
        <v>52</v>
      </c>
      <c r="BD1" s="1" t="s">
        <v>53</v>
      </c>
      <c r="BE1" s="1" t="s">
        <v>54</v>
      </c>
      <c r="BF1" s="1" t="s">
        <v>55</v>
      </c>
      <c r="BG1" s="1" t="s">
        <v>56</v>
      </c>
      <c r="BH1" s="1" t="s">
        <v>57</v>
      </c>
      <c r="BI1" s="1" t="s">
        <v>58</v>
      </c>
      <c r="BJ1" s="1" t="s">
        <v>59</v>
      </c>
      <c r="BK1" s="1" t="s">
        <v>60</v>
      </c>
      <c r="BL1" s="1" t="s">
        <v>61</v>
      </c>
      <c r="BM1" s="1" t="s">
        <v>62</v>
      </c>
      <c r="BN1" s="1" t="s">
        <v>63</v>
      </c>
      <c r="BO1" s="1" t="s">
        <v>64</v>
      </c>
      <c r="BP1" s="1" t="s">
        <v>65</v>
      </c>
      <c r="BQ1" s="1" t="s">
        <v>66</v>
      </c>
      <c r="BR1" s="1" t="s">
        <v>67</v>
      </c>
      <c r="BS1" s="1" t="s">
        <v>68</v>
      </c>
      <c r="BT1" s="1" t="s">
        <v>69</v>
      </c>
      <c r="BU1" s="1" t="s">
        <v>70</v>
      </c>
      <c r="BV1" s="1" t="s">
        <v>71</v>
      </c>
      <c r="BW1" s="1" t="s">
        <v>72</v>
      </c>
      <c r="BX1" s="1" t="s">
        <v>73</v>
      </c>
      <c r="BY1" s="1" t="s">
        <v>74</v>
      </c>
      <c r="BZ1" s="1" t="s">
        <v>75</v>
      </c>
      <c r="CA1" s="1" t="s">
        <v>76</v>
      </c>
      <c r="CB1" s="1" t="s">
        <v>77</v>
      </c>
      <c r="CC1" s="1" t="s">
        <v>78</v>
      </c>
      <c r="CD1" s="1" t="s">
        <v>79</v>
      </c>
      <c r="CE1" s="1" t="s">
        <v>80</v>
      </c>
      <c r="CF1" s="1" t="s">
        <v>81</v>
      </c>
      <c r="CG1" s="1" t="s">
        <v>82</v>
      </c>
      <c r="CH1" s="1" t="s">
        <v>83</v>
      </c>
      <c r="CI1" s="1" t="s">
        <v>84</v>
      </c>
      <c r="CJ1" s="1" t="s">
        <v>85</v>
      </c>
      <c r="CK1" s="1" t="s">
        <v>86</v>
      </c>
      <c r="CL1" s="1" t="s">
        <v>87</v>
      </c>
      <c r="CM1" s="1" t="s">
        <v>88</v>
      </c>
      <c r="CN1" s="1" t="s">
        <v>89</v>
      </c>
      <c r="CO1" s="1" t="s">
        <v>90</v>
      </c>
      <c r="CP1" s="1" t="s">
        <v>91</v>
      </c>
      <c r="CQ1" s="1" t="s">
        <v>92</v>
      </c>
      <c r="CR1" s="1" t="s">
        <v>93</v>
      </c>
      <c r="CS1" s="1" t="s">
        <v>94</v>
      </c>
      <c r="CT1" s="1" t="s">
        <v>95</v>
      </c>
      <c r="CU1" s="1" t="s">
        <v>96</v>
      </c>
      <c r="CV1" s="1" t="s">
        <v>97</v>
      </c>
      <c r="CW1" s="1" t="s">
        <v>98</v>
      </c>
      <c r="CX1" s="1" t="s">
        <v>99</v>
      </c>
      <c r="CY1" s="1" t="s">
        <v>100</v>
      </c>
      <c r="CZ1" s="1" t="s">
        <v>101</v>
      </c>
      <c r="DA1" s="1" t="s">
        <v>102</v>
      </c>
      <c r="DB1" s="1" t="s">
        <v>103</v>
      </c>
      <c r="DC1" s="1" t="s">
        <v>104</v>
      </c>
      <c r="DD1" s="1" t="s">
        <v>105</v>
      </c>
      <c r="DE1" s="1" t="s">
        <v>106</v>
      </c>
      <c r="DF1" s="1" t="s">
        <v>107</v>
      </c>
      <c r="DG1" s="1" t="s">
        <v>108</v>
      </c>
      <c r="DH1" s="1" t="s">
        <v>109</v>
      </c>
      <c r="DI1" s="1" t="s">
        <v>110</v>
      </c>
      <c r="DJ1" s="1" t="s">
        <v>111</v>
      </c>
      <c r="DK1" s="1" t="s">
        <v>112</v>
      </c>
      <c r="DL1" s="1" t="s">
        <v>113</v>
      </c>
      <c r="DM1" s="1" t="s">
        <v>114</v>
      </c>
      <c r="DN1" s="1" t="s">
        <v>115</v>
      </c>
      <c r="DO1" s="1" t="s">
        <v>116</v>
      </c>
      <c r="DP1" s="1" t="s">
        <v>117</v>
      </c>
      <c r="DQ1" s="1" t="s">
        <v>118</v>
      </c>
      <c r="DR1" s="1" t="s">
        <v>119</v>
      </c>
      <c r="DS1" s="1" t="s">
        <v>120</v>
      </c>
      <c r="DT1" s="1" t="s">
        <v>121</v>
      </c>
      <c r="DU1" s="1" t="s">
        <v>122</v>
      </c>
      <c r="DV1" s="1" t="s">
        <v>123</v>
      </c>
      <c r="DW1" s="1" t="s">
        <v>124</v>
      </c>
      <c r="DX1" s="1" t="s">
        <v>125</v>
      </c>
      <c r="DY1" s="1" t="s">
        <v>126</v>
      </c>
      <c r="DZ1" s="1" t="s">
        <v>127</v>
      </c>
      <c r="EA1" s="1" t="s">
        <v>128</v>
      </c>
      <c r="EB1" s="1" t="s">
        <v>129</v>
      </c>
      <c r="EC1" s="1" t="s">
        <v>130</v>
      </c>
      <c r="ED1" s="1" t="s">
        <v>131</v>
      </c>
      <c r="EE1" s="1" t="s">
        <v>132</v>
      </c>
      <c r="EF1" s="1" t="s">
        <v>133</v>
      </c>
      <c r="EG1" s="1" t="s">
        <v>134</v>
      </c>
      <c r="EH1" s="1" t="s">
        <v>135</v>
      </c>
      <c r="EI1" s="1" t="s">
        <v>136</v>
      </c>
      <c r="EJ1" s="1" t="s">
        <v>137</v>
      </c>
      <c r="EK1" s="1" t="s">
        <v>138</v>
      </c>
      <c r="EL1" s="1" t="s">
        <v>139</v>
      </c>
      <c r="EM1" s="1" t="s">
        <v>140</v>
      </c>
      <c r="EN1" s="1" t="s">
        <v>141</v>
      </c>
      <c r="EO1" s="1" t="s">
        <v>142</v>
      </c>
      <c r="EP1" s="1" t="s">
        <v>143</v>
      </c>
      <c r="EQ1" s="1" t="s">
        <v>144</v>
      </c>
      <c r="ER1" s="1" t="s">
        <v>145</v>
      </c>
      <c r="ES1" s="1" t="s">
        <v>146</v>
      </c>
      <c r="ET1" s="1" t="s">
        <v>147</v>
      </c>
      <c r="EU1" s="1" t="s">
        <v>148</v>
      </c>
      <c r="EV1" s="1" t="s">
        <v>149</v>
      </c>
      <c r="EW1" s="1" t="s">
        <v>150</v>
      </c>
      <c r="EX1" s="1" t="s">
        <v>151</v>
      </c>
      <c r="EY1" s="1" t="s">
        <v>152</v>
      </c>
      <c r="EZ1" s="1" t="s">
        <v>153</v>
      </c>
      <c r="FA1" s="1" t="s">
        <v>154</v>
      </c>
      <c r="FB1" s="1" t="s">
        <v>155</v>
      </c>
      <c r="FC1" s="1" t="s">
        <v>156</v>
      </c>
      <c r="FD1" s="1" t="s">
        <v>157</v>
      </c>
      <c r="FE1" s="1" t="s">
        <v>158</v>
      </c>
      <c r="FF1" s="1" t="s">
        <v>159</v>
      </c>
    </row>
    <row r="2" spans="1:162" s="2" customFormat="1" x14ac:dyDescent="0.3">
      <c r="A2" s="2" t="s">
        <v>160</v>
      </c>
      <c r="B2" s="2" t="s">
        <v>161</v>
      </c>
      <c r="C2" s="2">
        <v>1</v>
      </c>
      <c r="D2" s="2">
        <v>2</v>
      </c>
      <c r="E2" s="2">
        <v>3</v>
      </c>
      <c r="F2" s="2">
        <v>4</v>
      </c>
      <c r="G2" s="2">
        <v>5</v>
      </c>
      <c r="H2" s="2">
        <v>6</v>
      </c>
      <c r="I2" s="2">
        <v>7</v>
      </c>
      <c r="J2" s="2">
        <v>8</v>
      </c>
      <c r="K2" s="2">
        <v>9</v>
      </c>
      <c r="L2" s="2">
        <v>10</v>
      </c>
      <c r="M2" s="2">
        <v>11</v>
      </c>
      <c r="N2" s="2">
        <v>12</v>
      </c>
      <c r="O2" s="2">
        <v>13</v>
      </c>
      <c r="P2" s="2">
        <v>14</v>
      </c>
      <c r="Q2" s="2">
        <v>15</v>
      </c>
      <c r="R2" s="2">
        <v>16</v>
      </c>
      <c r="S2" s="2">
        <v>17</v>
      </c>
      <c r="T2" s="2">
        <v>18</v>
      </c>
      <c r="U2" s="2">
        <v>19</v>
      </c>
      <c r="V2" s="2">
        <v>20</v>
      </c>
      <c r="W2" s="2">
        <v>21</v>
      </c>
      <c r="X2" s="2">
        <v>22</v>
      </c>
      <c r="Y2" s="2">
        <v>23</v>
      </c>
      <c r="Z2" s="2">
        <v>24</v>
      </c>
      <c r="AA2" s="2">
        <v>25</v>
      </c>
      <c r="AB2" s="2">
        <v>26</v>
      </c>
      <c r="AC2" s="2">
        <v>27</v>
      </c>
      <c r="AD2" s="2">
        <v>28</v>
      </c>
      <c r="AE2" s="2">
        <v>29</v>
      </c>
      <c r="AF2" s="2">
        <v>30</v>
      </c>
      <c r="AG2" s="2">
        <v>31</v>
      </c>
      <c r="AH2" s="2">
        <v>32</v>
      </c>
      <c r="AI2" s="2">
        <v>33</v>
      </c>
      <c r="AJ2" s="2">
        <v>34</v>
      </c>
      <c r="AK2" s="2">
        <v>35</v>
      </c>
      <c r="AL2" s="2">
        <v>36</v>
      </c>
      <c r="AM2" s="2">
        <v>37</v>
      </c>
      <c r="AN2" s="2">
        <v>38</v>
      </c>
      <c r="AO2" s="2">
        <v>39</v>
      </c>
      <c r="AP2" s="2">
        <v>40</v>
      </c>
      <c r="AQ2" s="2">
        <v>41</v>
      </c>
      <c r="AR2" s="2">
        <v>42</v>
      </c>
      <c r="AS2" s="2">
        <v>43</v>
      </c>
      <c r="AT2" s="2">
        <v>44</v>
      </c>
      <c r="AU2" s="2">
        <v>45</v>
      </c>
      <c r="AV2" s="2">
        <v>46</v>
      </c>
      <c r="AW2" s="2">
        <v>47</v>
      </c>
      <c r="AX2" s="2">
        <v>48</v>
      </c>
      <c r="AY2" s="2">
        <v>49</v>
      </c>
      <c r="AZ2" s="2">
        <v>50</v>
      </c>
      <c r="BA2" s="2">
        <v>51</v>
      </c>
      <c r="BB2" s="2">
        <v>52</v>
      </c>
      <c r="BC2" s="2">
        <v>53</v>
      </c>
      <c r="BD2" s="2">
        <v>54</v>
      </c>
      <c r="BE2" s="2">
        <v>55</v>
      </c>
      <c r="BF2" s="2">
        <v>56</v>
      </c>
      <c r="BG2" s="2">
        <v>57</v>
      </c>
      <c r="BH2" s="2">
        <v>58</v>
      </c>
      <c r="BI2" s="2">
        <v>59</v>
      </c>
      <c r="BJ2" s="2">
        <v>60</v>
      </c>
      <c r="BK2" s="2">
        <v>61</v>
      </c>
      <c r="BL2" s="2">
        <v>62</v>
      </c>
      <c r="BM2" s="2">
        <v>63</v>
      </c>
      <c r="BN2" s="2">
        <v>64</v>
      </c>
      <c r="BO2" s="2">
        <v>65</v>
      </c>
      <c r="BP2" s="2">
        <v>66</v>
      </c>
      <c r="BQ2" s="2">
        <v>67</v>
      </c>
      <c r="BR2" s="2">
        <v>68</v>
      </c>
      <c r="BS2" s="2">
        <v>69</v>
      </c>
      <c r="BT2" s="2">
        <v>70</v>
      </c>
      <c r="BU2" s="2">
        <v>71</v>
      </c>
      <c r="BV2" s="2">
        <v>72</v>
      </c>
      <c r="BW2" s="2">
        <v>73</v>
      </c>
      <c r="BX2" s="2">
        <v>74</v>
      </c>
      <c r="BY2" s="2">
        <v>75</v>
      </c>
      <c r="BZ2" s="2">
        <v>76</v>
      </c>
      <c r="CA2" s="2">
        <v>77</v>
      </c>
      <c r="CB2" s="2">
        <v>78</v>
      </c>
      <c r="CC2" s="2">
        <v>79</v>
      </c>
      <c r="CD2" s="2">
        <v>80</v>
      </c>
      <c r="CE2" s="2">
        <v>81</v>
      </c>
      <c r="CF2" s="2">
        <v>82</v>
      </c>
      <c r="CG2" s="2">
        <v>83</v>
      </c>
      <c r="CH2" s="2">
        <v>84</v>
      </c>
      <c r="CI2" s="2">
        <v>85</v>
      </c>
      <c r="CJ2" s="2">
        <v>86</v>
      </c>
      <c r="CK2" s="2">
        <v>87</v>
      </c>
      <c r="CL2" s="2">
        <v>88</v>
      </c>
      <c r="CM2" s="2">
        <v>89</v>
      </c>
      <c r="CN2" s="2">
        <v>90</v>
      </c>
      <c r="CO2" s="2">
        <v>91</v>
      </c>
      <c r="CP2" s="2">
        <v>92</v>
      </c>
      <c r="CQ2" s="2">
        <v>93</v>
      </c>
      <c r="CR2" s="2">
        <v>94</v>
      </c>
      <c r="CS2" s="2">
        <v>95</v>
      </c>
      <c r="CT2" s="2">
        <v>96</v>
      </c>
      <c r="CU2" s="2">
        <v>97</v>
      </c>
      <c r="CV2" s="2">
        <v>98</v>
      </c>
      <c r="CW2" s="2">
        <v>99</v>
      </c>
      <c r="CX2" s="2">
        <v>100</v>
      </c>
      <c r="CY2" s="2">
        <v>101</v>
      </c>
      <c r="CZ2" s="2">
        <v>102</v>
      </c>
      <c r="DA2" s="2">
        <v>103</v>
      </c>
      <c r="DB2" s="2">
        <v>104</v>
      </c>
      <c r="DC2" s="2">
        <v>105</v>
      </c>
      <c r="DD2" s="2">
        <v>106</v>
      </c>
      <c r="DE2" s="2">
        <v>107</v>
      </c>
      <c r="DF2" s="2">
        <v>108</v>
      </c>
      <c r="DG2" s="2">
        <v>109</v>
      </c>
      <c r="DH2" s="2">
        <v>110</v>
      </c>
      <c r="DI2" s="2">
        <v>111</v>
      </c>
      <c r="DJ2" s="2">
        <v>112</v>
      </c>
      <c r="DK2" s="2">
        <v>113</v>
      </c>
      <c r="DL2" s="2">
        <v>114</v>
      </c>
      <c r="DM2" s="2">
        <v>115</v>
      </c>
      <c r="DN2" s="2">
        <v>116</v>
      </c>
      <c r="DO2" s="2">
        <v>117</v>
      </c>
      <c r="DP2" s="2">
        <v>118</v>
      </c>
      <c r="DQ2" s="2">
        <v>119</v>
      </c>
      <c r="DR2" s="2">
        <v>120</v>
      </c>
      <c r="DS2" s="2">
        <v>121</v>
      </c>
      <c r="DT2" s="2">
        <v>122</v>
      </c>
      <c r="DU2" s="2">
        <v>123</v>
      </c>
      <c r="DV2" s="2">
        <v>124</v>
      </c>
      <c r="DW2" s="2">
        <v>125</v>
      </c>
      <c r="DX2" s="2">
        <v>126</v>
      </c>
      <c r="DY2" s="2">
        <v>127</v>
      </c>
      <c r="DZ2" s="2">
        <v>128</v>
      </c>
      <c r="EA2" s="2">
        <v>129</v>
      </c>
      <c r="EB2" s="2">
        <v>130</v>
      </c>
      <c r="EC2" s="2">
        <v>131</v>
      </c>
      <c r="ED2" s="2">
        <v>132</v>
      </c>
      <c r="EE2" s="2">
        <v>133</v>
      </c>
      <c r="EF2" s="2">
        <v>134</v>
      </c>
      <c r="EG2" s="2">
        <v>135</v>
      </c>
      <c r="EH2" s="2">
        <v>136</v>
      </c>
      <c r="EI2" s="2">
        <v>137</v>
      </c>
      <c r="EJ2" s="2">
        <v>138</v>
      </c>
      <c r="EK2" s="2">
        <v>139</v>
      </c>
      <c r="EL2" s="2">
        <v>140</v>
      </c>
      <c r="EM2" s="2">
        <v>141</v>
      </c>
      <c r="EN2" s="2">
        <v>142</v>
      </c>
      <c r="EO2" s="2">
        <v>143</v>
      </c>
      <c r="EP2" s="2">
        <v>144</v>
      </c>
      <c r="EQ2" s="2">
        <v>145</v>
      </c>
      <c r="ER2" s="2">
        <v>146</v>
      </c>
      <c r="ES2" s="2">
        <v>147</v>
      </c>
      <c r="ET2" s="2">
        <v>148</v>
      </c>
      <c r="EU2" s="2">
        <v>149</v>
      </c>
      <c r="EV2" s="2">
        <v>150</v>
      </c>
      <c r="EW2" s="2">
        <v>151</v>
      </c>
      <c r="EX2" s="2">
        <v>152</v>
      </c>
      <c r="EY2" s="2">
        <v>153</v>
      </c>
      <c r="EZ2" s="2">
        <v>154</v>
      </c>
      <c r="FA2" s="2">
        <v>155</v>
      </c>
      <c r="FB2" s="2">
        <v>156</v>
      </c>
      <c r="FC2" s="2">
        <v>157</v>
      </c>
      <c r="FD2" s="2">
        <v>158</v>
      </c>
      <c r="FE2" s="2">
        <v>159</v>
      </c>
      <c r="FF2" s="2">
        <v>160</v>
      </c>
    </row>
    <row r="3" spans="1:162" ht="13.9" customHeight="1" x14ac:dyDescent="0.35">
      <c r="A3" s="3" t="s">
        <v>162</v>
      </c>
      <c r="B3" s="5" t="s">
        <v>163</v>
      </c>
      <c r="C3" s="4">
        <v>0</v>
      </c>
      <c r="D3" s="3">
        <v>0</v>
      </c>
      <c r="E3" s="3">
        <v>0</v>
      </c>
      <c r="F3" s="3" t="s">
        <v>164</v>
      </c>
      <c r="G3" s="3">
        <v>0</v>
      </c>
      <c r="H3" s="3">
        <v>0</v>
      </c>
      <c r="I3" s="3">
        <v>2</v>
      </c>
      <c r="J3" s="3">
        <v>0</v>
      </c>
      <c r="K3" s="3" t="s">
        <v>164</v>
      </c>
      <c r="L3" s="3">
        <v>0</v>
      </c>
      <c r="M3" s="3">
        <v>1</v>
      </c>
      <c r="N3" s="3">
        <v>1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 t="s">
        <v>164</v>
      </c>
      <c r="U3" s="3">
        <v>0</v>
      </c>
      <c r="V3" s="3">
        <v>0</v>
      </c>
      <c r="W3" s="3">
        <v>0</v>
      </c>
      <c r="X3" s="3">
        <v>0</v>
      </c>
      <c r="Y3" s="3">
        <v>0</v>
      </c>
      <c r="Z3" s="3">
        <v>1</v>
      </c>
      <c r="AA3" s="3">
        <v>0</v>
      </c>
      <c r="AB3" s="3">
        <v>0</v>
      </c>
      <c r="AC3" s="3" t="s">
        <v>164</v>
      </c>
      <c r="AD3" s="3">
        <v>0</v>
      </c>
      <c r="AE3" s="3">
        <v>1</v>
      </c>
      <c r="AF3" s="3">
        <v>2</v>
      </c>
      <c r="AG3" s="3">
        <v>0</v>
      </c>
      <c r="AH3" s="4" t="s">
        <v>164</v>
      </c>
      <c r="AI3" s="3">
        <v>0</v>
      </c>
      <c r="AJ3" s="3">
        <v>0</v>
      </c>
      <c r="AK3" s="3" t="s">
        <v>164</v>
      </c>
      <c r="AL3" s="3" t="s">
        <v>164</v>
      </c>
      <c r="AM3" s="3">
        <v>0</v>
      </c>
      <c r="AN3" s="3">
        <v>1</v>
      </c>
      <c r="AO3" s="3">
        <v>2</v>
      </c>
      <c r="AP3" s="3" t="s">
        <v>164</v>
      </c>
      <c r="AQ3" s="3">
        <v>2</v>
      </c>
      <c r="AR3" s="3">
        <v>2</v>
      </c>
      <c r="AS3" s="3">
        <v>2</v>
      </c>
      <c r="AT3" s="3">
        <v>2</v>
      </c>
      <c r="AU3" s="3">
        <v>1</v>
      </c>
      <c r="AV3" s="3" t="s">
        <v>164</v>
      </c>
      <c r="AW3" s="3">
        <v>1</v>
      </c>
      <c r="AX3" s="3">
        <v>2</v>
      </c>
      <c r="AY3" s="3">
        <v>1</v>
      </c>
      <c r="AZ3" s="3" t="s">
        <v>164</v>
      </c>
      <c r="BA3" s="3" t="s">
        <v>164</v>
      </c>
      <c r="BB3" s="3" t="s">
        <v>164</v>
      </c>
      <c r="BC3" s="3">
        <v>2</v>
      </c>
      <c r="BD3" s="3">
        <v>2</v>
      </c>
      <c r="BE3" s="3">
        <v>2</v>
      </c>
      <c r="BF3" s="3">
        <v>2</v>
      </c>
      <c r="BG3" s="3">
        <v>2</v>
      </c>
      <c r="BH3" s="3">
        <v>3</v>
      </c>
      <c r="BI3" s="3">
        <v>2</v>
      </c>
      <c r="BJ3" s="3">
        <v>1</v>
      </c>
      <c r="BK3" s="3">
        <v>2</v>
      </c>
      <c r="BL3" s="3">
        <v>0</v>
      </c>
      <c r="BM3" s="3">
        <v>2</v>
      </c>
      <c r="BN3" s="3">
        <v>1</v>
      </c>
      <c r="BO3" s="3">
        <v>0</v>
      </c>
      <c r="BP3" s="3">
        <v>1</v>
      </c>
      <c r="BQ3" s="3" t="s">
        <v>164</v>
      </c>
      <c r="BR3" s="3">
        <v>0</v>
      </c>
      <c r="BS3" s="3" t="s">
        <v>164</v>
      </c>
      <c r="BT3" s="3">
        <v>0</v>
      </c>
      <c r="BU3" s="3">
        <v>1</v>
      </c>
      <c r="BV3" s="3">
        <v>2</v>
      </c>
      <c r="BW3" s="3">
        <v>0</v>
      </c>
      <c r="BX3" s="3">
        <v>1</v>
      </c>
      <c r="BY3" s="3" t="s">
        <v>164</v>
      </c>
      <c r="BZ3" s="3">
        <v>0</v>
      </c>
      <c r="CA3" s="3" t="s">
        <v>164</v>
      </c>
      <c r="CB3" s="3">
        <v>2</v>
      </c>
      <c r="CC3" s="3">
        <v>0</v>
      </c>
      <c r="CD3" s="3">
        <v>1</v>
      </c>
      <c r="CE3" s="3">
        <v>1</v>
      </c>
      <c r="CF3" s="3">
        <v>0</v>
      </c>
      <c r="CG3" s="3">
        <v>1</v>
      </c>
      <c r="CH3" s="3">
        <v>0</v>
      </c>
      <c r="CI3" s="3">
        <v>0</v>
      </c>
      <c r="CJ3" s="3">
        <v>0</v>
      </c>
      <c r="CK3" s="3">
        <v>1</v>
      </c>
      <c r="CL3" s="3">
        <v>1</v>
      </c>
      <c r="CM3" s="3">
        <v>0</v>
      </c>
      <c r="CN3" s="3">
        <v>0</v>
      </c>
      <c r="CO3" s="3">
        <v>0</v>
      </c>
      <c r="CP3" s="3">
        <v>1</v>
      </c>
      <c r="CQ3" s="3">
        <v>1</v>
      </c>
      <c r="CR3" s="3">
        <v>2</v>
      </c>
      <c r="CS3" s="3">
        <v>1</v>
      </c>
      <c r="CT3" s="3">
        <v>1</v>
      </c>
      <c r="CU3" s="3">
        <v>0</v>
      </c>
      <c r="CV3" s="3">
        <v>1</v>
      </c>
      <c r="CW3" s="3">
        <v>2</v>
      </c>
      <c r="CX3" s="3">
        <v>0</v>
      </c>
      <c r="CY3" s="3">
        <v>0</v>
      </c>
      <c r="CZ3" s="3">
        <v>0</v>
      </c>
      <c r="DA3" s="3">
        <v>0</v>
      </c>
      <c r="DB3" s="3">
        <v>1</v>
      </c>
      <c r="DC3" s="3">
        <v>1</v>
      </c>
      <c r="DD3" s="3">
        <v>0</v>
      </c>
      <c r="DE3" s="3">
        <v>0</v>
      </c>
      <c r="DF3" s="3">
        <v>0</v>
      </c>
      <c r="DG3" s="3">
        <v>0</v>
      </c>
      <c r="DH3" s="3">
        <v>0</v>
      </c>
      <c r="DI3" s="3">
        <v>1</v>
      </c>
      <c r="DJ3" s="3" t="s">
        <v>164</v>
      </c>
      <c r="DK3" s="3" t="s">
        <v>164</v>
      </c>
      <c r="DL3" s="3" t="s">
        <v>164</v>
      </c>
      <c r="DM3" s="3">
        <v>1</v>
      </c>
      <c r="DN3" s="3">
        <v>0</v>
      </c>
      <c r="DO3" s="3">
        <v>0</v>
      </c>
      <c r="DP3" s="3">
        <v>0</v>
      </c>
      <c r="DQ3" s="3">
        <v>0</v>
      </c>
      <c r="DS3" s="3">
        <v>0</v>
      </c>
      <c r="DT3" s="3" t="s">
        <v>164</v>
      </c>
      <c r="DU3" s="3">
        <v>0</v>
      </c>
      <c r="DV3" s="3" t="s">
        <v>164</v>
      </c>
      <c r="DW3" s="3">
        <v>0</v>
      </c>
      <c r="DX3" s="3">
        <v>1</v>
      </c>
      <c r="DY3" s="3">
        <v>0</v>
      </c>
      <c r="DZ3" s="3" t="s">
        <v>164</v>
      </c>
      <c r="EA3" s="3">
        <v>0</v>
      </c>
      <c r="EB3" s="3">
        <v>0</v>
      </c>
      <c r="EC3" s="3">
        <v>0</v>
      </c>
      <c r="ED3" s="3">
        <v>0</v>
      </c>
      <c r="EE3" s="3" t="s">
        <v>164</v>
      </c>
      <c r="EF3" s="3">
        <v>0</v>
      </c>
      <c r="EG3" s="3">
        <v>0</v>
      </c>
      <c r="EH3" s="3">
        <v>0</v>
      </c>
      <c r="EI3" s="3">
        <v>0</v>
      </c>
      <c r="EJ3" s="3" t="s">
        <v>164</v>
      </c>
      <c r="EK3" s="3" t="s">
        <v>164</v>
      </c>
      <c r="EL3" s="3">
        <v>0</v>
      </c>
      <c r="EM3" s="3">
        <v>0</v>
      </c>
      <c r="EN3" s="3" t="s">
        <v>164</v>
      </c>
      <c r="EO3" s="3">
        <v>1</v>
      </c>
      <c r="EP3" s="3">
        <v>2</v>
      </c>
      <c r="EQ3" s="3">
        <v>2</v>
      </c>
      <c r="ER3" s="3">
        <v>1</v>
      </c>
      <c r="ES3" s="3">
        <v>1</v>
      </c>
      <c r="ET3" s="3">
        <v>1</v>
      </c>
      <c r="EU3" s="3">
        <v>0</v>
      </c>
      <c r="EV3" s="3">
        <v>2</v>
      </c>
      <c r="EW3" s="3" t="s">
        <v>164</v>
      </c>
      <c r="EX3" s="3" t="s">
        <v>164</v>
      </c>
      <c r="EY3" s="3">
        <v>1</v>
      </c>
      <c r="EZ3" s="3">
        <v>1</v>
      </c>
      <c r="FA3" s="3">
        <v>1</v>
      </c>
      <c r="FB3" s="3">
        <v>0</v>
      </c>
      <c r="FC3" s="3">
        <v>0</v>
      </c>
      <c r="FD3" s="3" t="s">
        <v>164</v>
      </c>
      <c r="FE3" s="3">
        <v>1</v>
      </c>
      <c r="FF3" s="3" t="s">
        <v>164</v>
      </c>
    </row>
    <row r="4" spans="1:162" ht="14.5" x14ac:dyDescent="0.35">
      <c r="A4" s="3" t="s">
        <v>165</v>
      </c>
      <c r="B4" s="8" t="s">
        <v>166</v>
      </c>
      <c r="C4" s="4">
        <v>0</v>
      </c>
      <c r="D4" s="3">
        <v>1</v>
      </c>
      <c r="E4" s="3">
        <v>1</v>
      </c>
      <c r="F4" s="3">
        <v>2</v>
      </c>
      <c r="G4" s="3">
        <v>0</v>
      </c>
      <c r="H4" s="3">
        <v>2</v>
      </c>
      <c r="I4" s="3">
        <v>1</v>
      </c>
      <c r="J4" s="3">
        <v>0</v>
      </c>
      <c r="K4" s="3">
        <v>0</v>
      </c>
      <c r="L4" s="3">
        <v>1</v>
      </c>
      <c r="M4" s="3">
        <v>0</v>
      </c>
      <c r="N4" s="3">
        <v>1</v>
      </c>
      <c r="O4" s="3">
        <v>0</v>
      </c>
      <c r="P4" s="3">
        <v>0</v>
      </c>
      <c r="Q4" s="3">
        <v>0</v>
      </c>
      <c r="R4" s="3">
        <v>0</v>
      </c>
      <c r="S4" s="3">
        <v>0</v>
      </c>
      <c r="T4" s="3">
        <v>0</v>
      </c>
      <c r="U4" s="3">
        <v>0</v>
      </c>
      <c r="V4" s="3">
        <v>0</v>
      </c>
      <c r="W4" s="3">
        <v>0</v>
      </c>
      <c r="X4" s="3">
        <v>0</v>
      </c>
      <c r="Y4" s="3">
        <v>0</v>
      </c>
      <c r="Z4" s="3">
        <v>0</v>
      </c>
      <c r="AA4" s="3">
        <v>0</v>
      </c>
      <c r="AB4" s="3">
        <v>0</v>
      </c>
      <c r="AC4" s="3">
        <v>0</v>
      </c>
      <c r="AD4" s="3">
        <v>0</v>
      </c>
      <c r="AE4" s="3">
        <v>0</v>
      </c>
      <c r="AF4" s="3">
        <v>2</v>
      </c>
      <c r="AG4" s="3">
        <v>0</v>
      </c>
      <c r="AH4" s="3">
        <v>0</v>
      </c>
      <c r="AI4" s="3">
        <v>1</v>
      </c>
      <c r="AJ4" s="3">
        <v>0</v>
      </c>
      <c r="AK4" s="3">
        <v>0</v>
      </c>
      <c r="AL4" s="3">
        <v>0</v>
      </c>
      <c r="AM4" s="3">
        <v>0</v>
      </c>
      <c r="AN4" s="4">
        <v>0</v>
      </c>
      <c r="AO4" s="3">
        <v>1</v>
      </c>
      <c r="AP4" s="3">
        <v>0</v>
      </c>
      <c r="AQ4" s="3">
        <v>2</v>
      </c>
      <c r="AR4" s="3">
        <v>0</v>
      </c>
      <c r="AS4" s="3">
        <v>2</v>
      </c>
      <c r="AT4" s="3">
        <v>1</v>
      </c>
      <c r="AU4" s="3">
        <v>0</v>
      </c>
      <c r="AV4" s="3">
        <v>0</v>
      </c>
      <c r="AW4" s="3">
        <v>1</v>
      </c>
      <c r="AX4" s="3">
        <v>0</v>
      </c>
      <c r="AY4" s="3">
        <v>1</v>
      </c>
      <c r="AZ4" s="3">
        <v>0</v>
      </c>
      <c r="BA4" s="3">
        <v>0</v>
      </c>
      <c r="BB4" s="3">
        <v>0</v>
      </c>
      <c r="BC4" s="3">
        <v>0</v>
      </c>
      <c r="BD4" s="3">
        <v>0</v>
      </c>
      <c r="BE4" s="3">
        <v>0</v>
      </c>
      <c r="BF4" s="3">
        <v>0</v>
      </c>
      <c r="BG4" s="3">
        <v>0</v>
      </c>
      <c r="BH4" s="3">
        <v>0</v>
      </c>
      <c r="BI4" s="3">
        <v>0</v>
      </c>
      <c r="BJ4" s="3">
        <v>0</v>
      </c>
      <c r="BK4" s="3" t="s">
        <v>164</v>
      </c>
      <c r="BL4" s="3">
        <v>1</v>
      </c>
      <c r="BM4" s="3">
        <v>0</v>
      </c>
      <c r="BN4" s="3">
        <v>0</v>
      </c>
      <c r="BO4" s="3">
        <v>1</v>
      </c>
      <c r="BP4" s="3">
        <v>0</v>
      </c>
      <c r="BQ4" s="3">
        <v>2</v>
      </c>
      <c r="BR4" s="3">
        <v>0</v>
      </c>
      <c r="BS4" s="3">
        <v>0</v>
      </c>
      <c r="BT4" s="3">
        <v>0</v>
      </c>
      <c r="BU4" s="3">
        <v>0</v>
      </c>
      <c r="BV4" s="3">
        <v>0</v>
      </c>
      <c r="BW4" s="3">
        <v>0</v>
      </c>
      <c r="BX4" s="3">
        <v>0</v>
      </c>
      <c r="BY4" s="3">
        <v>0</v>
      </c>
      <c r="BZ4" s="3">
        <v>0</v>
      </c>
      <c r="CA4" s="3">
        <v>0</v>
      </c>
      <c r="CB4" s="3">
        <v>0</v>
      </c>
      <c r="CC4" s="3" t="s">
        <v>164</v>
      </c>
      <c r="CD4" s="3">
        <v>0</v>
      </c>
      <c r="CE4" s="3">
        <v>0</v>
      </c>
      <c r="CF4" s="3">
        <v>0</v>
      </c>
      <c r="CG4" s="3">
        <v>0</v>
      </c>
      <c r="CH4" s="3">
        <v>1</v>
      </c>
      <c r="CI4" s="3">
        <v>0</v>
      </c>
      <c r="CJ4" s="3" t="s">
        <v>164</v>
      </c>
      <c r="CK4" s="3">
        <v>0</v>
      </c>
      <c r="CL4" s="3">
        <v>1</v>
      </c>
      <c r="CM4" s="3">
        <v>1</v>
      </c>
      <c r="CN4" s="3">
        <v>0</v>
      </c>
      <c r="CO4" s="3">
        <v>0</v>
      </c>
      <c r="CP4" s="3">
        <v>0</v>
      </c>
      <c r="CQ4" s="3">
        <v>0</v>
      </c>
      <c r="CR4" s="3">
        <v>0</v>
      </c>
      <c r="CS4" s="3">
        <v>0</v>
      </c>
      <c r="CT4" s="3">
        <v>0</v>
      </c>
      <c r="CU4" s="3">
        <v>0</v>
      </c>
      <c r="CV4" s="3">
        <v>0</v>
      </c>
      <c r="CW4" s="3">
        <v>1</v>
      </c>
      <c r="CX4" s="3">
        <v>0</v>
      </c>
      <c r="CY4" s="3">
        <v>0</v>
      </c>
      <c r="CZ4" s="3">
        <v>0</v>
      </c>
      <c r="DA4" s="3">
        <v>1</v>
      </c>
      <c r="DB4" s="3">
        <v>0</v>
      </c>
      <c r="DC4" s="3">
        <v>0</v>
      </c>
      <c r="DD4" s="3">
        <v>0</v>
      </c>
      <c r="DE4" s="3">
        <v>0</v>
      </c>
      <c r="DF4" s="3">
        <v>0</v>
      </c>
      <c r="DG4" s="3">
        <v>0</v>
      </c>
      <c r="DH4" s="3">
        <v>0</v>
      </c>
      <c r="DI4" s="3">
        <v>0</v>
      </c>
      <c r="DJ4" s="3">
        <v>0</v>
      </c>
      <c r="DK4" s="3">
        <v>0</v>
      </c>
      <c r="DL4" s="3">
        <v>0</v>
      </c>
      <c r="DM4" s="3">
        <v>1</v>
      </c>
      <c r="DN4" s="3">
        <v>0</v>
      </c>
      <c r="DO4" s="3">
        <v>0</v>
      </c>
      <c r="DP4" s="3">
        <v>0</v>
      </c>
      <c r="DQ4" s="3">
        <v>0</v>
      </c>
      <c r="DS4" s="3">
        <v>0</v>
      </c>
      <c r="DT4" s="3">
        <v>0</v>
      </c>
      <c r="DU4" s="3">
        <v>0</v>
      </c>
      <c r="DV4" s="3">
        <v>0</v>
      </c>
      <c r="DW4" s="3">
        <v>0</v>
      </c>
      <c r="DX4" s="3">
        <v>0</v>
      </c>
      <c r="DY4" s="3">
        <v>0</v>
      </c>
      <c r="DZ4" s="3">
        <v>0</v>
      </c>
      <c r="EA4" s="3">
        <v>0</v>
      </c>
      <c r="EB4" s="3">
        <v>0</v>
      </c>
      <c r="EC4" s="3">
        <v>0</v>
      </c>
      <c r="ED4" s="3">
        <v>0</v>
      </c>
      <c r="EE4" s="3">
        <v>0</v>
      </c>
      <c r="EF4" s="3">
        <v>0</v>
      </c>
      <c r="EG4" s="3">
        <v>0</v>
      </c>
      <c r="EH4" s="3">
        <v>0</v>
      </c>
      <c r="EI4" s="3">
        <v>0</v>
      </c>
      <c r="EJ4" s="3">
        <v>0</v>
      </c>
      <c r="EK4" s="3">
        <v>0</v>
      </c>
      <c r="EL4" s="3">
        <v>0</v>
      </c>
      <c r="EM4" s="3">
        <v>0</v>
      </c>
      <c r="EN4" s="3">
        <v>0</v>
      </c>
      <c r="EO4" s="3">
        <v>0</v>
      </c>
      <c r="EP4" s="3">
        <v>0</v>
      </c>
      <c r="EQ4" s="3">
        <v>0</v>
      </c>
      <c r="ER4" s="3">
        <v>0</v>
      </c>
      <c r="ES4" s="3">
        <v>0</v>
      </c>
      <c r="ET4" s="3">
        <v>0</v>
      </c>
      <c r="EU4" s="3">
        <v>1</v>
      </c>
      <c r="EV4" s="3">
        <v>0</v>
      </c>
      <c r="EW4" s="3">
        <v>0</v>
      </c>
      <c r="EX4" s="3">
        <v>0</v>
      </c>
      <c r="EY4" s="3">
        <v>0</v>
      </c>
      <c r="EZ4" s="3">
        <v>0</v>
      </c>
      <c r="FA4" s="3">
        <v>0</v>
      </c>
      <c r="FB4" s="3">
        <v>0</v>
      </c>
      <c r="FC4" s="3">
        <v>0</v>
      </c>
      <c r="FD4" s="3">
        <v>0</v>
      </c>
      <c r="FE4" s="3">
        <v>0</v>
      </c>
      <c r="FF4" s="3">
        <v>0</v>
      </c>
    </row>
    <row r="5" spans="1:162" ht="14.5" x14ac:dyDescent="0.35">
      <c r="A5" s="3" t="s">
        <v>167</v>
      </c>
      <c r="B5" s="8" t="s">
        <v>168</v>
      </c>
      <c r="C5" s="4" t="s">
        <v>164</v>
      </c>
      <c r="D5" s="3" t="s">
        <v>164</v>
      </c>
      <c r="E5" s="4" t="s">
        <v>164</v>
      </c>
      <c r="F5" s="3">
        <v>1</v>
      </c>
      <c r="G5" s="3" t="s">
        <v>164</v>
      </c>
      <c r="H5" s="3">
        <v>2</v>
      </c>
      <c r="I5" s="3">
        <v>0</v>
      </c>
      <c r="J5" s="3">
        <v>0</v>
      </c>
      <c r="K5" s="3">
        <v>0</v>
      </c>
      <c r="L5" s="3">
        <v>0</v>
      </c>
      <c r="M5" s="3" t="s">
        <v>164</v>
      </c>
      <c r="N5" s="3">
        <v>2</v>
      </c>
      <c r="O5" s="3">
        <v>0</v>
      </c>
      <c r="P5" s="3" t="s">
        <v>164</v>
      </c>
      <c r="Q5" s="3" t="s">
        <v>164</v>
      </c>
      <c r="R5" s="3" t="s">
        <v>164</v>
      </c>
      <c r="S5" s="3">
        <v>2</v>
      </c>
      <c r="T5" s="3">
        <v>0</v>
      </c>
      <c r="U5" s="3" t="s">
        <v>164</v>
      </c>
      <c r="V5" s="3" t="s">
        <v>164</v>
      </c>
      <c r="W5" s="3">
        <v>4</v>
      </c>
      <c r="X5" s="3">
        <v>3</v>
      </c>
      <c r="Y5" s="3">
        <v>2</v>
      </c>
      <c r="Z5" s="3">
        <v>2</v>
      </c>
      <c r="AA5" s="3">
        <v>1</v>
      </c>
      <c r="AB5" s="3">
        <v>2</v>
      </c>
      <c r="AC5" s="3">
        <v>1</v>
      </c>
      <c r="AD5" s="3">
        <v>2</v>
      </c>
      <c r="AE5" s="3">
        <v>1</v>
      </c>
      <c r="AF5" s="3" t="s">
        <v>164</v>
      </c>
      <c r="AG5" s="3" t="s">
        <v>164</v>
      </c>
      <c r="AH5" s="3">
        <v>0</v>
      </c>
      <c r="AI5" s="3">
        <v>0</v>
      </c>
      <c r="AJ5" s="3">
        <v>1</v>
      </c>
      <c r="AK5" s="3">
        <v>1</v>
      </c>
      <c r="AL5" s="3">
        <v>2</v>
      </c>
      <c r="AM5" s="3">
        <v>2</v>
      </c>
      <c r="AN5" s="4">
        <v>1</v>
      </c>
      <c r="AO5" s="3" t="s">
        <v>164</v>
      </c>
      <c r="AP5" s="3">
        <v>1</v>
      </c>
      <c r="AQ5" s="3" t="s">
        <v>164</v>
      </c>
      <c r="AR5" s="3" t="s">
        <v>164</v>
      </c>
      <c r="AS5" s="3" t="s">
        <v>164</v>
      </c>
      <c r="AT5" s="3" t="s">
        <v>164</v>
      </c>
      <c r="AU5" s="3" t="s">
        <v>164</v>
      </c>
      <c r="AV5" s="3" t="s">
        <v>164</v>
      </c>
      <c r="AW5" s="3" t="s">
        <v>164</v>
      </c>
      <c r="AX5" s="3" t="s">
        <v>164</v>
      </c>
      <c r="AY5" s="3" t="s">
        <v>164</v>
      </c>
      <c r="AZ5" s="3" t="s">
        <v>164</v>
      </c>
      <c r="BA5" s="3">
        <v>0</v>
      </c>
      <c r="BB5" s="3" t="s">
        <v>164</v>
      </c>
      <c r="BC5" s="3" t="s">
        <v>164</v>
      </c>
      <c r="BD5" s="3" t="s">
        <v>164</v>
      </c>
      <c r="BE5" s="3" t="s">
        <v>164</v>
      </c>
      <c r="BF5" s="3">
        <v>0</v>
      </c>
      <c r="BG5" s="3">
        <v>0</v>
      </c>
      <c r="BH5" s="3" t="s">
        <v>164</v>
      </c>
      <c r="BI5" s="3">
        <v>2</v>
      </c>
      <c r="BJ5" s="3">
        <v>1</v>
      </c>
      <c r="BK5" s="4" t="s">
        <v>164</v>
      </c>
      <c r="BL5" s="3" t="s">
        <v>164</v>
      </c>
      <c r="BM5" s="4" t="s">
        <v>164</v>
      </c>
      <c r="BN5" s="3">
        <v>1</v>
      </c>
      <c r="BO5" s="3" t="s">
        <v>164</v>
      </c>
      <c r="BP5" s="3">
        <v>1</v>
      </c>
      <c r="BQ5" s="3">
        <v>1</v>
      </c>
      <c r="BR5" s="3">
        <v>0</v>
      </c>
      <c r="BS5" s="3" t="s">
        <v>164</v>
      </c>
      <c r="BT5" s="3">
        <v>0</v>
      </c>
      <c r="BU5" s="3">
        <v>0</v>
      </c>
      <c r="BV5" s="3">
        <v>0</v>
      </c>
      <c r="BW5" s="3">
        <v>0</v>
      </c>
      <c r="BX5" s="3">
        <v>0</v>
      </c>
      <c r="BY5" s="3">
        <v>0</v>
      </c>
      <c r="BZ5" s="3">
        <v>0</v>
      </c>
      <c r="CA5" s="3">
        <v>0</v>
      </c>
      <c r="CB5" s="3">
        <v>0</v>
      </c>
      <c r="CC5" s="3">
        <v>0</v>
      </c>
      <c r="CD5" s="3">
        <v>0</v>
      </c>
      <c r="CE5" s="3">
        <v>0</v>
      </c>
      <c r="CF5" s="3">
        <v>1</v>
      </c>
      <c r="CG5" s="3">
        <v>1</v>
      </c>
      <c r="CH5" s="3">
        <v>0</v>
      </c>
      <c r="CI5" s="3">
        <v>1</v>
      </c>
      <c r="CJ5" s="3">
        <v>1</v>
      </c>
      <c r="CK5" s="3" t="s">
        <v>164</v>
      </c>
      <c r="CL5" s="3" t="s">
        <v>164</v>
      </c>
      <c r="CM5" s="3" t="s">
        <v>164</v>
      </c>
      <c r="CN5" s="3">
        <v>0</v>
      </c>
      <c r="CO5" s="3">
        <v>0</v>
      </c>
      <c r="CP5" s="3" t="s">
        <v>164</v>
      </c>
      <c r="CQ5" s="3">
        <v>0</v>
      </c>
      <c r="CR5" s="3" t="s">
        <v>164</v>
      </c>
      <c r="CS5" s="3" t="s">
        <v>164</v>
      </c>
      <c r="CT5" s="3" t="s">
        <v>164</v>
      </c>
      <c r="CU5" s="3">
        <v>1</v>
      </c>
      <c r="CV5" s="3">
        <v>1</v>
      </c>
      <c r="CW5" s="3">
        <v>1</v>
      </c>
      <c r="CX5" s="3">
        <v>2</v>
      </c>
      <c r="CY5" s="3" t="s">
        <v>164</v>
      </c>
      <c r="CZ5" s="3">
        <v>1</v>
      </c>
      <c r="DA5" s="3">
        <v>1</v>
      </c>
      <c r="DB5" s="3">
        <v>0</v>
      </c>
      <c r="DC5" s="3" t="s">
        <v>164</v>
      </c>
      <c r="DD5" s="3">
        <v>0</v>
      </c>
      <c r="DE5" s="3">
        <v>2</v>
      </c>
      <c r="DF5" s="3">
        <v>2</v>
      </c>
      <c r="DG5" s="3">
        <v>1</v>
      </c>
      <c r="DH5" s="3" t="s">
        <v>164</v>
      </c>
      <c r="DI5" s="3">
        <v>0</v>
      </c>
      <c r="DJ5" s="3">
        <v>2</v>
      </c>
      <c r="DK5" s="3">
        <v>0</v>
      </c>
      <c r="DL5" s="3">
        <v>0</v>
      </c>
      <c r="DM5" s="3">
        <v>0</v>
      </c>
      <c r="DN5" s="3">
        <v>1</v>
      </c>
      <c r="DO5" s="3" t="s">
        <v>164</v>
      </c>
      <c r="DP5" s="3">
        <v>2</v>
      </c>
      <c r="DQ5" s="3">
        <v>2</v>
      </c>
      <c r="DS5" s="3" t="s">
        <v>164</v>
      </c>
      <c r="DT5" s="3">
        <v>0</v>
      </c>
      <c r="DU5" s="3">
        <v>0</v>
      </c>
      <c r="DV5" s="3">
        <v>0</v>
      </c>
      <c r="DW5" s="3">
        <v>0</v>
      </c>
      <c r="DX5" s="3">
        <v>0</v>
      </c>
      <c r="DY5" s="3">
        <v>0</v>
      </c>
      <c r="DZ5" s="3">
        <v>0</v>
      </c>
      <c r="EA5" s="3">
        <v>0</v>
      </c>
      <c r="EB5" s="3">
        <v>0</v>
      </c>
      <c r="EC5" s="3">
        <v>0</v>
      </c>
      <c r="ED5" s="3">
        <v>0</v>
      </c>
      <c r="EE5" s="3">
        <v>0</v>
      </c>
      <c r="EF5" s="3">
        <v>0</v>
      </c>
      <c r="EG5" s="3">
        <v>0</v>
      </c>
      <c r="EH5" s="3" t="s">
        <v>164</v>
      </c>
      <c r="EI5" s="3">
        <v>0</v>
      </c>
      <c r="EJ5" s="3">
        <v>0</v>
      </c>
      <c r="EK5" s="3">
        <v>0</v>
      </c>
      <c r="EL5" s="3">
        <v>0</v>
      </c>
      <c r="EM5" s="3">
        <v>2</v>
      </c>
      <c r="EN5" s="3">
        <v>0</v>
      </c>
      <c r="EO5" s="3">
        <v>0</v>
      </c>
      <c r="EP5" s="3">
        <v>0</v>
      </c>
      <c r="EQ5" s="3" t="s">
        <v>164</v>
      </c>
      <c r="ER5" s="3">
        <v>1</v>
      </c>
      <c r="ES5" s="3">
        <v>1</v>
      </c>
      <c r="ET5" s="3">
        <v>0</v>
      </c>
      <c r="EU5" s="3">
        <v>1</v>
      </c>
      <c r="EV5" s="3">
        <v>1</v>
      </c>
      <c r="EW5" s="3">
        <v>0</v>
      </c>
      <c r="EX5" s="3">
        <v>0</v>
      </c>
      <c r="EY5" s="3">
        <v>2</v>
      </c>
      <c r="EZ5" s="3">
        <v>1</v>
      </c>
      <c r="FA5" s="3">
        <v>1</v>
      </c>
      <c r="FB5" s="3">
        <v>0</v>
      </c>
      <c r="FC5" s="3">
        <v>0</v>
      </c>
      <c r="FD5" s="3">
        <v>2</v>
      </c>
      <c r="FE5" s="3">
        <v>0</v>
      </c>
      <c r="FF5" s="3">
        <v>0</v>
      </c>
    </row>
    <row r="6" spans="1:162" ht="14.5" x14ac:dyDescent="0.35">
      <c r="A6" s="3" t="s">
        <v>169</v>
      </c>
      <c r="B6" s="8" t="s">
        <v>170</v>
      </c>
      <c r="C6" s="3">
        <v>0</v>
      </c>
      <c r="D6" s="3">
        <v>1</v>
      </c>
      <c r="E6" s="3">
        <v>1</v>
      </c>
      <c r="F6" s="3">
        <v>0</v>
      </c>
      <c r="G6" s="4">
        <v>1</v>
      </c>
      <c r="H6" s="3">
        <v>0</v>
      </c>
      <c r="I6" s="3">
        <v>0</v>
      </c>
      <c r="J6" s="3">
        <v>0</v>
      </c>
      <c r="K6" s="3">
        <v>0</v>
      </c>
      <c r="L6" s="3">
        <v>0</v>
      </c>
      <c r="M6" s="3">
        <v>2</v>
      </c>
      <c r="N6" s="3">
        <v>1</v>
      </c>
      <c r="O6" s="3">
        <v>0</v>
      </c>
      <c r="P6" s="3">
        <v>0</v>
      </c>
      <c r="Q6" s="3">
        <v>0</v>
      </c>
      <c r="R6" s="3">
        <v>0</v>
      </c>
      <c r="S6" s="3">
        <v>0</v>
      </c>
      <c r="T6" s="3">
        <v>0</v>
      </c>
      <c r="U6" s="3">
        <v>0</v>
      </c>
      <c r="V6" s="3">
        <v>0</v>
      </c>
      <c r="W6" s="3">
        <v>0</v>
      </c>
      <c r="X6" s="3">
        <v>0</v>
      </c>
      <c r="Y6" s="3">
        <v>0</v>
      </c>
      <c r="Z6" s="3">
        <v>0</v>
      </c>
      <c r="AA6" s="3">
        <v>1</v>
      </c>
      <c r="AB6" s="3">
        <v>0</v>
      </c>
      <c r="AC6" s="3">
        <v>0</v>
      </c>
      <c r="AD6" s="3">
        <v>0</v>
      </c>
      <c r="AE6" s="3">
        <v>0</v>
      </c>
      <c r="AF6" s="3">
        <v>0</v>
      </c>
      <c r="AG6" s="3">
        <v>0</v>
      </c>
      <c r="AH6" s="3">
        <v>0</v>
      </c>
      <c r="AI6" s="3">
        <v>0</v>
      </c>
      <c r="AJ6" s="3">
        <v>0</v>
      </c>
      <c r="AK6" s="3">
        <v>0</v>
      </c>
      <c r="AL6" s="3">
        <v>1</v>
      </c>
      <c r="AM6" s="3">
        <v>1</v>
      </c>
      <c r="AN6" s="3">
        <v>0</v>
      </c>
      <c r="AO6" s="3">
        <v>0</v>
      </c>
      <c r="AP6" s="3">
        <v>0</v>
      </c>
      <c r="AQ6" s="3">
        <v>0</v>
      </c>
      <c r="AR6" s="4">
        <v>1</v>
      </c>
      <c r="AS6" s="3">
        <v>0</v>
      </c>
      <c r="AT6" s="3">
        <v>0</v>
      </c>
      <c r="AU6" s="3">
        <v>0</v>
      </c>
      <c r="AV6" s="3">
        <v>0</v>
      </c>
      <c r="AW6" s="3">
        <v>0</v>
      </c>
      <c r="AX6" s="3">
        <v>0</v>
      </c>
      <c r="AY6" s="3">
        <v>0</v>
      </c>
      <c r="AZ6" s="3">
        <v>0</v>
      </c>
      <c r="BA6" s="3">
        <v>0</v>
      </c>
      <c r="BB6" s="3">
        <v>0</v>
      </c>
      <c r="BC6" s="3">
        <v>0</v>
      </c>
      <c r="BD6" s="3">
        <v>0</v>
      </c>
      <c r="BE6" s="3">
        <v>0</v>
      </c>
      <c r="BF6" s="3">
        <v>0</v>
      </c>
      <c r="BG6" s="3" t="s">
        <v>164</v>
      </c>
      <c r="BH6" s="3">
        <v>1</v>
      </c>
      <c r="BI6" s="3">
        <v>0</v>
      </c>
      <c r="BJ6" s="3">
        <v>0</v>
      </c>
      <c r="BK6" s="3">
        <v>0</v>
      </c>
      <c r="BL6" s="3">
        <v>1</v>
      </c>
      <c r="BM6" s="3">
        <v>0</v>
      </c>
      <c r="BN6" s="3">
        <v>0</v>
      </c>
      <c r="BO6" s="3">
        <v>0</v>
      </c>
      <c r="BP6" s="3">
        <v>0</v>
      </c>
      <c r="BQ6" s="3">
        <v>0</v>
      </c>
      <c r="BR6" s="3">
        <v>0</v>
      </c>
      <c r="BS6" s="3">
        <v>0</v>
      </c>
      <c r="BT6" s="3">
        <v>0</v>
      </c>
      <c r="BU6" s="3">
        <v>0</v>
      </c>
      <c r="BV6" s="3">
        <v>1</v>
      </c>
      <c r="BW6" s="3">
        <v>1</v>
      </c>
      <c r="BX6" s="3">
        <v>0</v>
      </c>
      <c r="BY6" s="4">
        <v>1</v>
      </c>
      <c r="BZ6" s="3">
        <v>0</v>
      </c>
      <c r="CA6" s="3" t="s">
        <v>164</v>
      </c>
      <c r="CB6" s="3">
        <v>0</v>
      </c>
      <c r="CC6" s="3">
        <v>0</v>
      </c>
      <c r="CD6" s="3">
        <v>0</v>
      </c>
      <c r="CE6" s="3">
        <v>0</v>
      </c>
      <c r="CF6" s="3">
        <v>0</v>
      </c>
      <c r="CG6" s="3">
        <v>0</v>
      </c>
      <c r="CH6" s="3">
        <v>0</v>
      </c>
      <c r="CI6" s="3">
        <v>0</v>
      </c>
      <c r="CJ6" s="3">
        <v>1</v>
      </c>
      <c r="CK6" s="3">
        <v>0</v>
      </c>
      <c r="CL6" s="3">
        <v>0</v>
      </c>
      <c r="CM6" s="3">
        <v>0</v>
      </c>
      <c r="CN6" s="3">
        <v>0</v>
      </c>
      <c r="CO6" s="3">
        <v>0</v>
      </c>
      <c r="CP6" s="3">
        <v>0</v>
      </c>
      <c r="CQ6" s="3" t="s">
        <v>164</v>
      </c>
      <c r="CR6" s="3">
        <v>0</v>
      </c>
      <c r="CS6" s="3">
        <v>0</v>
      </c>
      <c r="CT6" s="3">
        <v>0</v>
      </c>
      <c r="CU6" s="3">
        <v>0</v>
      </c>
      <c r="CV6" s="3">
        <v>0</v>
      </c>
      <c r="CW6" s="3">
        <v>0</v>
      </c>
      <c r="CX6" s="3">
        <v>1</v>
      </c>
      <c r="CY6" s="3">
        <v>0</v>
      </c>
      <c r="CZ6" s="3">
        <v>0</v>
      </c>
      <c r="DA6" s="3">
        <v>0</v>
      </c>
      <c r="DB6" s="3">
        <v>0</v>
      </c>
      <c r="DC6" s="3">
        <v>1</v>
      </c>
      <c r="DD6" s="3">
        <v>0</v>
      </c>
      <c r="DE6" s="3">
        <v>0</v>
      </c>
      <c r="DF6" s="3">
        <v>0</v>
      </c>
      <c r="DG6" s="3">
        <v>1</v>
      </c>
      <c r="DH6" s="3">
        <v>0</v>
      </c>
      <c r="DI6" s="3">
        <v>0</v>
      </c>
      <c r="DJ6" s="3">
        <v>0</v>
      </c>
      <c r="DK6" s="3">
        <v>0</v>
      </c>
      <c r="DL6" s="3">
        <v>0</v>
      </c>
      <c r="DM6" s="3">
        <v>0</v>
      </c>
      <c r="DN6" s="3">
        <v>2</v>
      </c>
      <c r="DO6" s="3">
        <v>0</v>
      </c>
      <c r="DP6" s="3">
        <v>0</v>
      </c>
      <c r="DQ6" s="3">
        <v>1</v>
      </c>
      <c r="DR6" s="3">
        <v>1</v>
      </c>
      <c r="DS6" s="3">
        <v>0</v>
      </c>
      <c r="DU6" s="3">
        <v>0</v>
      </c>
      <c r="DV6" s="3">
        <v>0</v>
      </c>
      <c r="DW6" s="3">
        <v>0</v>
      </c>
      <c r="DX6" s="3">
        <v>0</v>
      </c>
      <c r="DY6" s="3">
        <v>0</v>
      </c>
      <c r="DZ6" s="3">
        <v>0</v>
      </c>
      <c r="EA6" s="3">
        <v>0</v>
      </c>
      <c r="EB6" s="3" t="s">
        <v>164</v>
      </c>
      <c r="EC6" s="3">
        <v>0</v>
      </c>
      <c r="ED6" s="3">
        <v>0</v>
      </c>
      <c r="EE6" s="3" t="s">
        <v>164</v>
      </c>
      <c r="EF6" s="3">
        <v>0</v>
      </c>
      <c r="EG6" s="3">
        <v>0</v>
      </c>
      <c r="EH6" s="3">
        <v>0</v>
      </c>
      <c r="EI6" s="3">
        <v>0</v>
      </c>
      <c r="EJ6" s="3">
        <v>0</v>
      </c>
      <c r="EK6" s="3">
        <v>0</v>
      </c>
      <c r="EL6" s="3">
        <v>0</v>
      </c>
      <c r="EM6" s="3">
        <v>0</v>
      </c>
      <c r="EN6" s="3">
        <v>0</v>
      </c>
      <c r="EO6" s="3">
        <v>0</v>
      </c>
      <c r="EP6" s="3">
        <v>1</v>
      </c>
      <c r="EQ6" s="3">
        <v>0</v>
      </c>
      <c r="ER6" s="3">
        <v>0</v>
      </c>
      <c r="ES6" s="3">
        <v>0</v>
      </c>
      <c r="ET6" s="3">
        <v>0</v>
      </c>
      <c r="EU6" s="3">
        <v>0</v>
      </c>
      <c r="EV6" s="3">
        <v>0</v>
      </c>
      <c r="EW6" s="3" t="s">
        <v>164</v>
      </c>
      <c r="EX6" s="3">
        <v>0</v>
      </c>
      <c r="EY6" s="3">
        <v>0</v>
      </c>
      <c r="EZ6" s="3">
        <v>0</v>
      </c>
      <c r="FA6" s="3">
        <v>0</v>
      </c>
      <c r="FB6" s="3">
        <v>1</v>
      </c>
      <c r="FC6" s="3">
        <v>1</v>
      </c>
      <c r="FD6" s="3">
        <v>0</v>
      </c>
      <c r="FE6" s="3">
        <v>0</v>
      </c>
      <c r="FF6" s="3">
        <v>0</v>
      </c>
    </row>
    <row r="7" spans="1:162" ht="14.5" x14ac:dyDescent="0.35">
      <c r="A7" s="3" t="s">
        <v>171</v>
      </c>
      <c r="B7" s="8" t="s">
        <v>172</v>
      </c>
      <c r="C7" s="3">
        <v>0</v>
      </c>
      <c r="D7" s="4">
        <v>1</v>
      </c>
      <c r="E7" s="3">
        <v>0</v>
      </c>
      <c r="F7" s="3">
        <v>1</v>
      </c>
      <c r="G7" s="3">
        <v>0</v>
      </c>
      <c r="H7" s="3">
        <v>0</v>
      </c>
      <c r="I7" s="3">
        <v>0</v>
      </c>
      <c r="J7" s="3">
        <v>0</v>
      </c>
      <c r="K7" s="3">
        <v>0</v>
      </c>
      <c r="L7" s="3">
        <v>0</v>
      </c>
      <c r="M7" s="3">
        <v>0</v>
      </c>
      <c r="N7" s="3">
        <v>1</v>
      </c>
      <c r="O7" s="3">
        <v>0</v>
      </c>
      <c r="P7" s="3">
        <v>0</v>
      </c>
      <c r="Q7" s="3">
        <v>0</v>
      </c>
      <c r="R7" s="3">
        <v>0</v>
      </c>
      <c r="S7" s="3">
        <v>0</v>
      </c>
      <c r="T7" s="3">
        <v>0</v>
      </c>
      <c r="U7" s="3">
        <v>0</v>
      </c>
      <c r="V7" s="3">
        <v>0</v>
      </c>
      <c r="W7" s="3">
        <v>1</v>
      </c>
      <c r="X7" s="3">
        <v>0</v>
      </c>
      <c r="Y7" s="3">
        <v>0</v>
      </c>
      <c r="Z7" s="3">
        <v>0</v>
      </c>
      <c r="AA7" s="3" t="s">
        <v>164</v>
      </c>
      <c r="AB7" s="3">
        <v>0</v>
      </c>
      <c r="AC7" s="3">
        <v>0</v>
      </c>
      <c r="AD7" s="3" t="s">
        <v>164</v>
      </c>
      <c r="AE7" s="3">
        <v>0</v>
      </c>
      <c r="AF7" s="3">
        <v>0</v>
      </c>
      <c r="AG7" s="3">
        <v>0</v>
      </c>
      <c r="AH7" s="3">
        <v>0</v>
      </c>
      <c r="AI7" s="3">
        <v>0</v>
      </c>
      <c r="AJ7" s="3">
        <v>0</v>
      </c>
      <c r="AK7" s="3">
        <v>0</v>
      </c>
      <c r="AL7" s="3">
        <v>0</v>
      </c>
      <c r="AM7" s="3">
        <v>0</v>
      </c>
      <c r="AN7" s="3">
        <v>0</v>
      </c>
      <c r="AO7" s="4" t="s">
        <v>164</v>
      </c>
      <c r="AP7" s="3">
        <v>0</v>
      </c>
      <c r="AQ7" s="3">
        <v>0</v>
      </c>
      <c r="AR7" s="3">
        <v>0</v>
      </c>
      <c r="AS7" s="3">
        <v>0</v>
      </c>
      <c r="AT7" s="3">
        <v>0</v>
      </c>
      <c r="AU7" s="3">
        <v>0</v>
      </c>
      <c r="AV7" s="3">
        <v>0</v>
      </c>
      <c r="AW7" s="3">
        <v>0</v>
      </c>
      <c r="AX7" s="3">
        <v>0</v>
      </c>
      <c r="AY7" s="3">
        <v>0</v>
      </c>
      <c r="AZ7" s="3">
        <v>0</v>
      </c>
      <c r="BA7" s="3">
        <v>0</v>
      </c>
      <c r="BB7" s="3">
        <v>0</v>
      </c>
      <c r="BC7" s="3">
        <v>0</v>
      </c>
      <c r="BD7" s="3">
        <v>0</v>
      </c>
      <c r="BE7" s="3">
        <v>0</v>
      </c>
      <c r="BF7" s="3">
        <v>0</v>
      </c>
      <c r="BG7" s="3">
        <v>0</v>
      </c>
      <c r="BH7" s="3">
        <v>1</v>
      </c>
      <c r="BI7" s="3">
        <v>0</v>
      </c>
      <c r="BJ7" s="3">
        <v>0</v>
      </c>
      <c r="BK7" s="3">
        <v>0</v>
      </c>
      <c r="BL7" s="3">
        <v>0</v>
      </c>
      <c r="BM7" s="3">
        <v>0</v>
      </c>
      <c r="BN7" s="3">
        <v>0</v>
      </c>
      <c r="BO7" s="3">
        <v>0</v>
      </c>
      <c r="BP7" s="3">
        <v>0</v>
      </c>
      <c r="BQ7" s="3" t="s">
        <v>164</v>
      </c>
      <c r="BR7" s="3">
        <v>0</v>
      </c>
      <c r="BS7" s="3">
        <v>0</v>
      </c>
      <c r="BT7" s="3">
        <v>0</v>
      </c>
      <c r="BU7" s="3">
        <v>0</v>
      </c>
      <c r="BV7" s="3" t="s">
        <v>164</v>
      </c>
      <c r="BW7" s="3">
        <v>0</v>
      </c>
      <c r="BX7" s="3">
        <v>0</v>
      </c>
      <c r="BY7" s="3">
        <v>0</v>
      </c>
      <c r="BZ7" s="3">
        <v>0</v>
      </c>
      <c r="CA7" s="3">
        <v>0</v>
      </c>
      <c r="CB7" s="3" t="s">
        <v>164</v>
      </c>
      <c r="CC7" s="3">
        <v>0</v>
      </c>
      <c r="CD7" s="3">
        <v>0</v>
      </c>
      <c r="CE7" s="3" t="s">
        <v>164</v>
      </c>
      <c r="CF7" s="3">
        <v>0</v>
      </c>
      <c r="CH7" s="3" t="s">
        <v>164</v>
      </c>
      <c r="CI7" s="3">
        <v>0</v>
      </c>
      <c r="CJ7" s="3">
        <v>0</v>
      </c>
      <c r="CK7" s="3">
        <v>0</v>
      </c>
      <c r="CL7" s="3">
        <v>0</v>
      </c>
      <c r="CM7" s="3" t="s">
        <v>164</v>
      </c>
      <c r="CN7" s="3">
        <v>0</v>
      </c>
      <c r="CO7" s="3" t="s">
        <v>164</v>
      </c>
      <c r="CP7" s="3">
        <v>0</v>
      </c>
      <c r="CQ7" s="3">
        <v>0</v>
      </c>
      <c r="CR7" s="3" t="s">
        <v>164</v>
      </c>
      <c r="CS7" s="3">
        <v>0</v>
      </c>
      <c r="CT7" s="3">
        <v>0</v>
      </c>
      <c r="CU7" s="3">
        <v>0</v>
      </c>
      <c r="CV7" s="3">
        <v>0</v>
      </c>
      <c r="CW7" s="3">
        <v>0</v>
      </c>
      <c r="CX7" s="3">
        <v>0</v>
      </c>
      <c r="CY7" s="3">
        <v>0</v>
      </c>
      <c r="CZ7" s="3">
        <v>0</v>
      </c>
      <c r="DA7" s="3">
        <v>0</v>
      </c>
      <c r="DB7" s="3">
        <v>0</v>
      </c>
      <c r="DC7" s="3">
        <v>0</v>
      </c>
      <c r="DD7" s="3">
        <v>0</v>
      </c>
      <c r="DE7" s="3">
        <v>0</v>
      </c>
      <c r="DF7" s="3">
        <v>0</v>
      </c>
      <c r="DG7" s="3">
        <v>0</v>
      </c>
      <c r="DH7" s="3">
        <v>0</v>
      </c>
      <c r="DI7" s="3">
        <v>0</v>
      </c>
      <c r="DJ7" s="3">
        <v>0</v>
      </c>
      <c r="DK7" s="3">
        <v>0</v>
      </c>
      <c r="DL7" s="3">
        <v>0</v>
      </c>
      <c r="DM7" s="3">
        <v>0</v>
      </c>
      <c r="DN7" s="3">
        <v>0</v>
      </c>
      <c r="DO7" s="3">
        <v>0</v>
      </c>
      <c r="DP7" s="3">
        <v>0</v>
      </c>
      <c r="DQ7" s="3" t="s">
        <v>164</v>
      </c>
      <c r="DS7" s="3" t="s">
        <v>164</v>
      </c>
      <c r="DT7" s="3">
        <v>1</v>
      </c>
      <c r="DU7" s="3">
        <v>0</v>
      </c>
      <c r="DV7" s="3">
        <v>1</v>
      </c>
      <c r="DW7" s="3">
        <v>0</v>
      </c>
      <c r="DX7" s="3">
        <v>1</v>
      </c>
      <c r="DY7" s="3">
        <v>0</v>
      </c>
      <c r="DZ7" s="3">
        <v>0</v>
      </c>
      <c r="EA7" s="3">
        <v>0</v>
      </c>
      <c r="EB7" s="3">
        <v>0</v>
      </c>
      <c r="EC7" s="3">
        <v>0</v>
      </c>
      <c r="ED7" s="3">
        <v>0</v>
      </c>
      <c r="EE7" s="3">
        <v>0</v>
      </c>
      <c r="EF7" s="3" t="s">
        <v>164</v>
      </c>
      <c r="EG7" s="3">
        <v>0</v>
      </c>
      <c r="EH7" s="3">
        <v>0</v>
      </c>
      <c r="EI7" s="3">
        <v>0</v>
      </c>
      <c r="EJ7" s="3">
        <v>0</v>
      </c>
      <c r="EK7" s="3" t="s">
        <v>164</v>
      </c>
      <c r="EL7" s="3" t="s">
        <v>164</v>
      </c>
      <c r="EM7" s="3">
        <v>0</v>
      </c>
      <c r="EN7" s="3">
        <v>0</v>
      </c>
      <c r="EO7" s="3">
        <v>0</v>
      </c>
      <c r="EP7" s="3">
        <v>0</v>
      </c>
      <c r="EQ7" s="3">
        <v>0</v>
      </c>
      <c r="ER7" s="3">
        <v>0</v>
      </c>
      <c r="ES7" s="3">
        <v>0</v>
      </c>
      <c r="ET7" s="3">
        <v>0</v>
      </c>
      <c r="EU7" s="3">
        <v>0</v>
      </c>
      <c r="EV7" s="3">
        <v>0</v>
      </c>
      <c r="EW7" s="3">
        <v>0</v>
      </c>
      <c r="EX7" s="3">
        <v>0</v>
      </c>
      <c r="EY7" s="3">
        <v>0</v>
      </c>
      <c r="EZ7" s="3">
        <v>0</v>
      </c>
      <c r="FA7" s="3">
        <v>0</v>
      </c>
      <c r="FB7" s="3">
        <v>0</v>
      </c>
      <c r="FC7" s="3">
        <v>0</v>
      </c>
      <c r="FD7" s="3">
        <v>0</v>
      </c>
      <c r="FE7" s="3">
        <v>0</v>
      </c>
      <c r="FF7" s="3">
        <v>0</v>
      </c>
    </row>
    <row r="8" spans="1:162" ht="14.5" x14ac:dyDescent="0.3">
      <c r="A8" s="7" t="s">
        <v>173</v>
      </c>
      <c r="B8" s="6" t="s">
        <v>174</v>
      </c>
      <c r="C8" s="3">
        <v>1</v>
      </c>
      <c r="D8" s="3">
        <v>1</v>
      </c>
      <c r="E8" s="3">
        <v>1</v>
      </c>
      <c r="F8" s="3">
        <v>1</v>
      </c>
      <c r="G8" s="4">
        <v>2</v>
      </c>
      <c r="H8" s="3">
        <v>1</v>
      </c>
      <c r="I8" s="3">
        <v>1</v>
      </c>
      <c r="J8" s="3">
        <v>0</v>
      </c>
      <c r="K8" s="3">
        <v>2</v>
      </c>
      <c r="L8" s="3">
        <v>0</v>
      </c>
      <c r="M8" s="3">
        <v>0</v>
      </c>
      <c r="N8" s="3">
        <v>0</v>
      </c>
      <c r="O8" s="3">
        <v>2</v>
      </c>
      <c r="P8" s="3">
        <v>1</v>
      </c>
      <c r="Q8" s="3">
        <v>0</v>
      </c>
      <c r="R8" s="3">
        <v>0</v>
      </c>
      <c r="S8" s="3">
        <v>0</v>
      </c>
      <c r="T8" s="3">
        <v>2</v>
      </c>
      <c r="U8" s="3">
        <v>1</v>
      </c>
      <c r="V8" s="3">
        <v>0</v>
      </c>
      <c r="W8" s="3" t="s">
        <v>164</v>
      </c>
      <c r="X8" s="3">
        <v>2</v>
      </c>
      <c r="Y8" s="3">
        <v>2</v>
      </c>
      <c r="Z8" s="3">
        <v>1</v>
      </c>
      <c r="AA8" s="3">
        <v>2</v>
      </c>
      <c r="AB8" s="3">
        <v>2</v>
      </c>
      <c r="AC8" s="3">
        <v>2</v>
      </c>
      <c r="AD8" s="3">
        <v>2</v>
      </c>
      <c r="AE8" s="3">
        <v>2</v>
      </c>
      <c r="AF8" s="3">
        <v>0</v>
      </c>
      <c r="AG8" s="3">
        <v>0</v>
      </c>
      <c r="AH8" s="3" t="s">
        <v>164</v>
      </c>
      <c r="AI8" s="3" t="s">
        <v>164</v>
      </c>
      <c r="AJ8" s="3">
        <v>0</v>
      </c>
      <c r="AK8" s="3">
        <v>1</v>
      </c>
      <c r="AL8" s="3">
        <v>2</v>
      </c>
      <c r="AM8" s="3">
        <v>2</v>
      </c>
      <c r="AN8" s="3">
        <v>2</v>
      </c>
      <c r="AO8" s="3">
        <v>3</v>
      </c>
      <c r="AP8" s="3" t="s">
        <v>164</v>
      </c>
      <c r="AQ8" s="3">
        <v>0</v>
      </c>
      <c r="AR8" s="4">
        <v>2</v>
      </c>
      <c r="AS8" s="3">
        <v>0</v>
      </c>
      <c r="AT8" s="3">
        <v>0</v>
      </c>
      <c r="AU8" s="3">
        <v>1</v>
      </c>
      <c r="AV8" s="3">
        <v>0</v>
      </c>
      <c r="AW8" s="3">
        <v>0</v>
      </c>
      <c r="AX8" s="3">
        <v>0</v>
      </c>
      <c r="AY8" s="3">
        <v>0</v>
      </c>
      <c r="AZ8" s="3" t="s">
        <v>164</v>
      </c>
      <c r="BA8" s="3">
        <v>1</v>
      </c>
      <c r="BB8" s="3">
        <v>0</v>
      </c>
      <c r="BC8" s="3">
        <v>1</v>
      </c>
      <c r="BD8" s="3">
        <v>0</v>
      </c>
      <c r="BE8" s="3">
        <v>0</v>
      </c>
      <c r="BF8" s="3">
        <v>0</v>
      </c>
      <c r="BG8" s="3">
        <v>0</v>
      </c>
      <c r="BH8" s="3">
        <v>0</v>
      </c>
      <c r="BI8" s="3">
        <v>2</v>
      </c>
      <c r="BJ8" s="3">
        <v>0</v>
      </c>
      <c r="BK8" s="3">
        <v>1</v>
      </c>
      <c r="BL8" s="3">
        <v>0</v>
      </c>
      <c r="BM8" s="3">
        <v>0</v>
      </c>
      <c r="BN8" s="3">
        <v>1</v>
      </c>
      <c r="BO8" s="3">
        <v>0</v>
      </c>
      <c r="BP8" s="3">
        <v>0</v>
      </c>
      <c r="BQ8" s="3">
        <v>0</v>
      </c>
      <c r="BR8" s="3">
        <v>0</v>
      </c>
      <c r="BS8" s="3">
        <v>0</v>
      </c>
      <c r="BT8" s="3">
        <v>0</v>
      </c>
      <c r="BU8" s="3">
        <v>0</v>
      </c>
      <c r="BV8" s="3">
        <v>1</v>
      </c>
      <c r="BW8" s="3">
        <v>1</v>
      </c>
      <c r="BX8" s="3">
        <v>0</v>
      </c>
      <c r="BY8" s="4">
        <v>1</v>
      </c>
      <c r="BZ8" s="3">
        <v>0</v>
      </c>
      <c r="CA8" s="3">
        <v>1</v>
      </c>
      <c r="CB8" s="3">
        <v>0</v>
      </c>
      <c r="CC8" s="3">
        <v>0</v>
      </c>
      <c r="CD8" s="3">
        <v>1</v>
      </c>
      <c r="CE8" s="3">
        <v>0</v>
      </c>
      <c r="CF8" s="3">
        <v>0</v>
      </c>
      <c r="CG8" s="3">
        <v>0</v>
      </c>
      <c r="CH8" s="3">
        <v>0</v>
      </c>
      <c r="CI8" s="3">
        <v>0</v>
      </c>
      <c r="CJ8" s="3">
        <v>0</v>
      </c>
      <c r="CK8" s="3">
        <v>0</v>
      </c>
      <c r="CL8" s="3">
        <v>0</v>
      </c>
      <c r="CM8" s="3">
        <v>0</v>
      </c>
      <c r="CN8" s="3">
        <v>0</v>
      </c>
      <c r="CO8" s="3">
        <v>0</v>
      </c>
      <c r="CP8" s="3">
        <v>0</v>
      </c>
      <c r="CQ8" s="3">
        <v>0</v>
      </c>
      <c r="CR8" s="3">
        <v>0</v>
      </c>
      <c r="CS8" s="3">
        <v>0</v>
      </c>
      <c r="CT8" s="3">
        <v>2</v>
      </c>
      <c r="CU8" s="3">
        <v>0</v>
      </c>
      <c r="CV8" s="3">
        <v>0</v>
      </c>
      <c r="CW8" s="3">
        <v>0</v>
      </c>
      <c r="CX8" s="3">
        <v>1</v>
      </c>
      <c r="CY8" s="3" t="s">
        <v>164</v>
      </c>
      <c r="CZ8" s="3">
        <v>0</v>
      </c>
      <c r="DA8" s="3">
        <v>1</v>
      </c>
      <c r="DB8" s="3">
        <v>0</v>
      </c>
      <c r="DC8" s="3">
        <v>0</v>
      </c>
      <c r="DD8" s="3">
        <v>1</v>
      </c>
      <c r="DE8" s="3">
        <v>0</v>
      </c>
      <c r="DF8" s="3">
        <v>1</v>
      </c>
      <c r="DG8" s="3">
        <v>1</v>
      </c>
      <c r="DH8" s="3">
        <v>2</v>
      </c>
      <c r="DI8" s="3" t="s">
        <v>164</v>
      </c>
      <c r="DJ8" s="3">
        <v>1</v>
      </c>
      <c r="DK8" s="3">
        <v>0</v>
      </c>
      <c r="DL8" s="3">
        <v>1</v>
      </c>
      <c r="DM8" s="3">
        <v>1</v>
      </c>
      <c r="DN8" s="3">
        <v>0</v>
      </c>
      <c r="DO8" s="3">
        <v>0</v>
      </c>
      <c r="DP8" s="3">
        <v>0</v>
      </c>
      <c r="DQ8" s="3">
        <v>1</v>
      </c>
      <c r="DS8" s="3">
        <v>0</v>
      </c>
      <c r="DT8" s="3">
        <v>0</v>
      </c>
      <c r="DU8" s="3">
        <v>0</v>
      </c>
      <c r="DV8" s="3">
        <v>0</v>
      </c>
      <c r="DW8" s="3">
        <v>0</v>
      </c>
      <c r="DX8" s="3">
        <v>0</v>
      </c>
      <c r="DY8" s="3">
        <v>0</v>
      </c>
      <c r="DZ8" s="3">
        <v>0</v>
      </c>
      <c r="EA8" s="3">
        <v>0</v>
      </c>
      <c r="EB8" s="3" t="s">
        <v>164</v>
      </c>
      <c r="EC8" s="3">
        <v>0</v>
      </c>
      <c r="ED8" s="3">
        <v>0</v>
      </c>
      <c r="EE8" s="3">
        <v>0</v>
      </c>
      <c r="EF8" s="3">
        <v>0</v>
      </c>
      <c r="EG8" s="3">
        <v>0</v>
      </c>
      <c r="EH8" s="3">
        <v>0</v>
      </c>
      <c r="EI8" s="3">
        <v>0</v>
      </c>
      <c r="EJ8" s="3" t="s">
        <v>164</v>
      </c>
      <c r="EK8" s="3">
        <v>0</v>
      </c>
      <c r="EL8" s="3">
        <v>0</v>
      </c>
      <c r="EM8" s="3">
        <v>1</v>
      </c>
      <c r="EN8" s="3">
        <v>1</v>
      </c>
      <c r="EO8" s="3">
        <v>2</v>
      </c>
      <c r="EP8" s="3">
        <v>1</v>
      </c>
      <c r="EQ8" s="3">
        <v>2</v>
      </c>
      <c r="ER8" s="3">
        <v>2</v>
      </c>
      <c r="ES8" s="3">
        <v>3</v>
      </c>
      <c r="ET8" s="3" t="s">
        <v>164</v>
      </c>
      <c r="EU8" s="3">
        <v>2</v>
      </c>
      <c r="EV8" s="3">
        <v>1</v>
      </c>
      <c r="EW8" s="3" t="s">
        <v>164</v>
      </c>
      <c r="EX8" s="3">
        <v>1</v>
      </c>
      <c r="EY8" s="3">
        <v>1</v>
      </c>
      <c r="EZ8" s="3">
        <v>1</v>
      </c>
      <c r="FA8" s="3">
        <v>2</v>
      </c>
      <c r="FB8" s="3">
        <v>1</v>
      </c>
      <c r="FC8" s="3">
        <v>1</v>
      </c>
      <c r="FD8" s="3">
        <v>1</v>
      </c>
      <c r="FE8" s="3">
        <v>2</v>
      </c>
      <c r="FF8" s="3">
        <v>0</v>
      </c>
    </row>
    <row r="9" spans="1:162" ht="14.5" x14ac:dyDescent="0.35">
      <c r="A9" s="3" t="s">
        <v>175</v>
      </c>
      <c r="B9" s="8" t="s">
        <v>176</v>
      </c>
      <c r="C9" s="4">
        <v>1</v>
      </c>
      <c r="D9" s="3">
        <v>1</v>
      </c>
      <c r="E9" s="3">
        <v>1</v>
      </c>
      <c r="F9" s="3">
        <v>1</v>
      </c>
      <c r="G9" s="3">
        <v>1</v>
      </c>
      <c r="H9" s="3">
        <v>2</v>
      </c>
      <c r="I9" s="3">
        <v>3</v>
      </c>
      <c r="J9" s="3">
        <v>1</v>
      </c>
      <c r="K9" s="3">
        <v>2</v>
      </c>
      <c r="L9" s="3">
        <v>2</v>
      </c>
      <c r="M9" s="3">
        <v>2</v>
      </c>
      <c r="N9" s="3">
        <v>1</v>
      </c>
      <c r="O9" s="3">
        <v>1</v>
      </c>
      <c r="P9" s="3">
        <v>2</v>
      </c>
      <c r="Q9" s="3">
        <v>2</v>
      </c>
      <c r="R9" s="3">
        <v>1</v>
      </c>
      <c r="S9" s="3">
        <v>2</v>
      </c>
      <c r="T9" s="3">
        <v>2</v>
      </c>
      <c r="U9" s="3">
        <v>1</v>
      </c>
      <c r="V9" s="3">
        <v>1</v>
      </c>
      <c r="W9" s="3" t="s">
        <v>164</v>
      </c>
      <c r="X9" s="3">
        <v>0</v>
      </c>
      <c r="Y9" s="3">
        <v>0</v>
      </c>
      <c r="Z9" s="3">
        <v>0</v>
      </c>
      <c r="AA9" s="3">
        <v>0</v>
      </c>
      <c r="AB9" s="3">
        <v>0</v>
      </c>
      <c r="AC9" s="3">
        <v>0</v>
      </c>
      <c r="AD9" s="3">
        <v>0</v>
      </c>
      <c r="AE9" s="3">
        <v>0</v>
      </c>
      <c r="AF9" s="3">
        <v>0</v>
      </c>
      <c r="AG9" s="3">
        <v>0</v>
      </c>
      <c r="AH9" s="3">
        <v>0</v>
      </c>
      <c r="AI9" s="3">
        <v>0</v>
      </c>
      <c r="AJ9" s="3">
        <v>0</v>
      </c>
      <c r="AK9" s="3">
        <v>0</v>
      </c>
      <c r="AL9" s="3">
        <v>0</v>
      </c>
      <c r="AM9" s="3">
        <v>0</v>
      </c>
      <c r="AN9" s="4">
        <v>0</v>
      </c>
      <c r="AO9" s="3">
        <v>0</v>
      </c>
      <c r="AP9" s="3">
        <v>0</v>
      </c>
      <c r="AQ9" s="3">
        <v>2</v>
      </c>
      <c r="AR9" s="3">
        <v>2</v>
      </c>
      <c r="AS9" s="3">
        <v>2</v>
      </c>
      <c r="AT9" s="3">
        <v>2</v>
      </c>
      <c r="AU9" s="3">
        <v>2</v>
      </c>
      <c r="AV9" s="3">
        <v>2</v>
      </c>
      <c r="AW9" s="3">
        <v>3</v>
      </c>
      <c r="AX9" s="3">
        <v>2</v>
      </c>
      <c r="AY9" s="3">
        <v>1</v>
      </c>
      <c r="AZ9" s="3">
        <v>2</v>
      </c>
      <c r="BA9" s="3">
        <v>2</v>
      </c>
      <c r="BB9" s="3">
        <v>3</v>
      </c>
      <c r="BC9" s="3">
        <v>2</v>
      </c>
      <c r="BD9" s="3">
        <v>3</v>
      </c>
      <c r="BE9" s="3">
        <v>2</v>
      </c>
      <c r="BF9" s="3">
        <v>3</v>
      </c>
      <c r="BG9" s="3">
        <v>2</v>
      </c>
      <c r="BH9" s="3">
        <v>2</v>
      </c>
      <c r="BI9" s="3">
        <v>2</v>
      </c>
      <c r="BJ9" s="3">
        <v>2</v>
      </c>
      <c r="BK9" s="3">
        <v>0</v>
      </c>
      <c r="BL9" s="3">
        <v>0</v>
      </c>
      <c r="BM9" s="3">
        <v>0</v>
      </c>
      <c r="BN9" s="3">
        <v>0</v>
      </c>
      <c r="BO9" s="3">
        <v>0</v>
      </c>
      <c r="BP9" s="3">
        <v>0</v>
      </c>
      <c r="BQ9" s="3">
        <v>0</v>
      </c>
      <c r="BR9" s="3">
        <v>0</v>
      </c>
      <c r="BS9" s="3">
        <v>0</v>
      </c>
      <c r="BT9" s="3">
        <v>0</v>
      </c>
      <c r="BU9" s="3">
        <v>0</v>
      </c>
      <c r="BV9" s="3">
        <v>0</v>
      </c>
      <c r="BW9" s="3">
        <v>0</v>
      </c>
      <c r="BX9" s="3">
        <v>0</v>
      </c>
      <c r="BY9" s="3">
        <v>0</v>
      </c>
      <c r="BZ9" s="3">
        <v>0</v>
      </c>
      <c r="CA9" s="3">
        <v>0</v>
      </c>
      <c r="CB9" s="3">
        <v>0</v>
      </c>
      <c r="CC9" s="3">
        <v>0</v>
      </c>
      <c r="CD9" s="3">
        <v>0</v>
      </c>
      <c r="CE9" s="3">
        <v>2</v>
      </c>
      <c r="CF9" s="3">
        <v>1</v>
      </c>
      <c r="CG9" s="3">
        <v>2</v>
      </c>
      <c r="CH9" s="3">
        <v>3</v>
      </c>
      <c r="CI9" s="3">
        <v>2</v>
      </c>
      <c r="CJ9" s="3">
        <v>3</v>
      </c>
      <c r="CK9" s="3">
        <v>3</v>
      </c>
      <c r="CL9" s="3">
        <v>3</v>
      </c>
      <c r="CM9" s="3">
        <v>4</v>
      </c>
      <c r="CN9" s="3">
        <v>3</v>
      </c>
      <c r="CO9" s="3">
        <v>3</v>
      </c>
      <c r="CP9" s="3">
        <v>3</v>
      </c>
      <c r="CQ9" s="3">
        <v>2</v>
      </c>
      <c r="CR9" s="3">
        <v>3</v>
      </c>
      <c r="CS9" s="3">
        <v>3</v>
      </c>
      <c r="CT9" s="3">
        <v>3</v>
      </c>
      <c r="CU9" s="3">
        <v>2</v>
      </c>
      <c r="CV9" s="3">
        <v>3</v>
      </c>
      <c r="CW9" s="3">
        <v>3</v>
      </c>
      <c r="CX9" s="3">
        <v>3</v>
      </c>
      <c r="CY9" s="3" t="s">
        <v>164</v>
      </c>
      <c r="CZ9" s="3">
        <v>0</v>
      </c>
      <c r="DA9" s="3">
        <v>0</v>
      </c>
      <c r="DB9" s="3">
        <v>0</v>
      </c>
      <c r="DC9" s="3" t="s">
        <v>164</v>
      </c>
      <c r="DD9" s="3">
        <v>0</v>
      </c>
      <c r="DE9" s="3" t="s">
        <v>164</v>
      </c>
      <c r="DF9" s="3">
        <v>0</v>
      </c>
      <c r="DG9" s="3">
        <v>0</v>
      </c>
      <c r="DH9" s="3">
        <v>0</v>
      </c>
      <c r="DI9" s="3">
        <v>0</v>
      </c>
      <c r="DJ9" s="3">
        <v>0</v>
      </c>
      <c r="DK9" s="3">
        <v>0</v>
      </c>
      <c r="DL9" s="3">
        <v>0</v>
      </c>
      <c r="DM9" s="3">
        <v>0</v>
      </c>
      <c r="DN9" s="3">
        <v>0</v>
      </c>
      <c r="DO9" s="3">
        <v>0</v>
      </c>
      <c r="DP9" s="3">
        <v>0</v>
      </c>
      <c r="DQ9" s="3">
        <v>0</v>
      </c>
      <c r="DR9" s="3">
        <v>0</v>
      </c>
      <c r="DS9" s="3">
        <v>1</v>
      </c>
      <c r="DT9" s="3">
        <v>2</v>
      </c>
      <c r="DU9" s="3">
        <v>2</v>
      </c>
      <c r="DV9" s="3">
        <v>2</v>
      </c>
      <c r="DW9" s="3">
        <v>2</v>
      </c>
      <c r="DX9" s="3">
        <v>2</v>
      </c>
      <c r="DY9" s="3">
        <v>2</v>
      </c>
      <c r="DZ9" s="3">
        <v>3</v>
      </c>
      <c r="EA9" s="3">
        <v>1</v>
      </c>
      <c r="EB9" s="3">
        <v>3</v>
      </c>
      <c r="EC9" s="3">
        <v>3</v>
      </c>
      <c r="ED9" s="3">
        <v>1</v>
      </c>
      <c r="EE9" s="3">
        <v>3</v>
      </c>
      <c r="EF9" s="3">
        <v>2</v>
      </c>
      <c r="EG9" s="3">
        <v>1</v>
      </c>
      <c r="EH9" s="3">
        <v>3</v>
      </c>
      <c r="EI9" s="3">
        <v>2</v>
      </c>
      <c r="EJ9" s="3">
        <v>3</v>
      </c>
      <c r="EK9" s="3">
        <v>2</v>
      </c>
      <c r="EL9" s="3">
        <v>2</v>
      </c>
      <c r="EM9" s="3">
        <v>0</v>
      </c>
      <c r="EN9" s="3">
        <v>0</v>
      </c>
      <c r="EO9" s="3">
        <v>0</v>
      </c>
      <c r="EP9" s="3">
        <v>0</v>
      </c>
      <c r="EQ9" s="3">
        <v>0</v>
      </c>
      <c r="ER9" s="3">
        <v>0</v>
      </c>
      <c r="ES9" s="3">
        <v>0</v>
      </c>
      <c r="ET9" s="3">
        <v>0</v>
      </c>
      <c r="EU9" s="3">
        <v>0</v>
      </c>
      <c r="EV9" s="3">
        <v>0</v>
      </c>
      <c r="EW9" s="3">
        <v>0</v>
      </c>
      <c r="EX9" s="3" t="s">
        <v>164</v>
      </c>
      <c r="EY9" s="3">
        <v>0</v>
      </c>
      <c r="EZ9" s="3">
        <v>0</v>
      </c>
      <c r="FA9" s="3">
        <v>0</v>
      </c>
      <c r="FB9" s="3">
        <v>0</v>
      </c>
      <c r="FC9" s="3">
        <v>0</v>
      </c>
      <c r="FD9" s="3">
        <v>0</v>
      </c>
      <c r="FE9" s="3" t="s">
        <v>164</v>
      </c>
      <c r="FF9" s="3">
        <v>0</v>
      </c>
    </row>
    <row r="13" spans="1:162" ht="14.5" x14ac:dyDescent="0.35">
      <c r="B13" s="5"/>
      <c r="C13" s="4"/>
    </row>
    <row r="14" spans="1:162" ht="14.5" x14ac:dyDescent="0.35">
      <c r="B14" s="5"/>
      <c r="F14" s="4"/>
    </row>
    <row r="15" spans="1:162" ht="14.5" x14ac:dyDescent="0.35">
      <c r="B15" s="5"/>
      <c r="F15" s="4"/>
    </row>
    <row r="16" spans="1:162" ht="14.5" x14ac:dyDescent="0.35">
      <c r="B16" s="5"/>
      <c r="AF16" s="4"/>
    </row>
    <row r="18" spans="2:162" x14ac:dyDescent="0.3">
      <c r="B18" s="1" t="s">
        <v>177</v>
      </c>
      <c r="C18" s="10">
        <v>4</v>
      </c>
      <c r="D18" s="10">
        <v>1</v>
      </c>
      <c r="E18" s="10">
        <v>2</v>
      </c>
      <c r="F18" s="10">
        <v>1</v>
      </c>
      <c r="G18" s="10">
        <v>3</v>
      </c>
      <c r="H18" s="10">
        <v>3</v>
      </c>
      <c r="I18" s="10">
        <v>3</v>
      </c>
      <c r="J18" s="10">
        <v>6</v>
      </c>
      <c r="K18" s="10">
        <v>4</v>
      </c>
      <c r="L18" s="10">
        <v>5</v>
      </c>
      <c r="M18" s="10">
        <v>3</v>
      </c>
      <c r="N18" s="10">
        <v>1</v>
      </c>
      <c r="O18" s="10">
        <v>5</v>
      </c>
      <c r="P18" s="10">
        <v>4</v>
      </c>
      <c r="Q18" s="10">
        <v>5</v>
      </c>
      <c r="R18" s="10">
        <v>5</v>
      </c>
      <c r="S18" s="10">
        <v>5</v>
      </c>
      <c r="T18" s="10">
        <v>4</v>
      </c>
      <c r="U18" s="10">
        <v>4</v>
      </c>
      <c r="V18" s="10">
        <v>5</v>
      </c>
      <c r="W18" s="10">
        <v>3</v>
      </c>
      <c r="X18" s="10">
        <v>5</v>
      </c>
      <c r="Y18" s="10">
        <v>5</v>
      </c>
      <c r="Z18" s="10">
        <v>4</v>
      </c>
      <c r="AA18" s="10">
        <v>3</v>
      </c>
      <c r="AB18" s="10">
        <v>5</v>
      </c>
      <c r="AC18" s="10">
        <v>4</v>
      </c>
      <c r="AD18" s="10">
        <v>4</v>
      </c>
      <c r="AE18" s="10">
        <v>4</v>
      </c>
      <c r="AF18" s="10">
        <v>4</v>
      </c>
      <c r="AG18" s="10">
        <v>6</v>
      </c>
      <c r="AH18" s="10">
        <v>5</v>
      </c>
      <c r="AI18" s="10">
        <v>5</v>
      </c>
      <c r="AJ18" s="10">
        <v>6</v>
      </c>
      <c r="AK18" s="10">
        <v>4</v>
      </c>
      <c r="AL18" s="10">
        <v>3</v>
      </c>
      <c r="AM18" s="10">
        <v>4</v>
      </c>
      <c r="AN18" s="10">
        <v>4</v>
      </c>
      <c r="AO18" s="10">
        <v>2</v>
      </c>
      <c r="AP18" s="10">
        <v>4</v>
      </c>
      <c r="AQ18" s="10">
        <v>3</v>
      </c>
      <c r="AR18" s="10">
        <v>2</v>
      </c>
      <c r="AS18" s="10">
        <v>3</v>
      </c>
      <c r="AT18" s="10">
        <v>3</v>
      </c>
      <c r="AU18" s="10">
        <v>3</v>
      </c>
      <c r="AV18" s="10">
        <v>4</v>
      </c>
      <c r="AW18" s="10">
        <v>3</v>
      </c>
      <c r="AX18" s="10">
        <v>4</v>
      </c>
      <c r="AY18" s="10">
        <v>3</v>
      </c>
      <c r="AZ18" s="10">
        <v>3</v>
      </c>
      <c r="BA18" s="10">
        <v>4</v>
      </c>
      <c r="BB18" s="10">
        <v>4</v>
      </c>
      <c r="BC18" s="10">
        <v>3</v>
      </c>
      <c r="BD18" s="10">
        <v>4</v>
      </c>
      <c r="BE18" s="10">
        <v>4</v>
      </c>
      <c r="BF18" s="10">
        <v>5</v>
      </c>
      <c r="BG18" s="10">
        <v>4</v>
      </c>
      <c r="BH18" s="10">
        <v>2</v>
      </c>
      <c r="BI18" s="10">
        <v>3</v>
      </c>
      <c r="BJ18" s="10">
        <v>4</v>
      </c>
      <c r="BK18" s="10">
        <v>3</v>
      </c>
      <c r="BL18" s="10">
        <v>4</v>
      </c>
      <c r="BM18" s="10">
        <v>5</v>
      </c>
      <c r="BN18" s="10">
        <v>4</v>
      </c>
      <c r="BO18" s="10">
        <v>5</v>
      </c>
      <c r="BP18" s="10">
        <v>5</v>
      </c>
      <c r="BQ18" s="10">
        <v>3</v>
      </c>
      <c r="BR18" s="10">
        <v>7</v>
      </c>
      <c r="BS18" s="10">
        <v>5</v>
      </c>
      <c r="BT18" s="10">
        <v>7</v>
      </c>
      <c r="BU18" s="10">
        <v>6</v>
      </c>
      <c r="BV18" s="10">
        <v>3</v>
      </c>
      <c r="BW18" s="10">
        <v>5</v>
      </c>
      <c r="BX18" s="10">
        <v>6</v>
      </c>
      <c r="BY18" s="10">
        <v>4</v>
      </c>
      <c r="BZ18" s="10">
        <v>7</v>
      </c>
      <c r="CA18" s="10">
        <v>4</v>
      </c>
      <c r="CB18" s="10">
        <v>5</v>
      </c>
      <c r="CC18" s="10">
        <v>6</v>
      </c>
      <c r="CD18" s="10">
        <v>5</v>
      </c>
      <c r="CE18" s="10">
        <v>4</v>
      </c>
      <c r="CF18" s="10">
        <v>5</v>
      </c>
      <c r="CG18" s="10">
        <v>3</v>
      </c>
      <c r="CH18" s="10">
        <v>4</v>
      </c>
      <c r="CI18" s="10">
        <v>5</v>
      </c>
      <c r="CJ18" s="10">
        <v>3</v>
      </c>
      <c r="CK18" s="10">
        <v>4</v>
      </c>
      <c r="CL18" s="10">
        <v>3</v>
      </c>
      <c r="CM18" s="10">
        <v>3</v>
      </c>
      <c r="CN18" s="10">
        <v>6</v>
      </c>
      <c r="CO18" s="10">
        <v>5</v>
      </c>
      <c r="CP18" s="10">
        <v>4</v>
      </c>
      <c r="CQ18" s="10">
        <v>4</v>
      </c>
      <c r="CR18" s="10">
        <v>3</v>
      </c>
      <c r="CS18" s="10">
        <v>4</v>
      </c>
      <c r="CT18" s="10">
        <v>3</v>
      </c>
      <c r="CU18" s="10">
        <v>5</v>
      </c>
      <c r="CV18" s="10">
        <v>4</v>
      </c>
      <c r="CW18" s="10">
        <v>3</v>
      </c>
      <c r="CX18" s="10">
        <v>3</v>
      </c>
      <c r="CY18" s="10">
        <v>4</v>
      </c>
      <c r="CZ18" s="10">
        <v>6</v>
      </c>
      <c r="DA18" s="10">
        <v>4</v>
      </c>
      <c r="DB18" s="10">
        <v>6</v>
      </c>
      <c r="DC18" s="10">
        <v>3</v>
      </c>
      <c r="DD18" s="10">
        <v>6</v>
      </c>
      <c r="DE18" s="10">
        <v>5</v>
      </c>
      <c r="DF18" s="10">
        <v>5</v>
      </c>
      <c r="DG18" s="10">
        <v>4</v>
      </c>
      <c r="DH18" s="10">
        <v>5</v>
      </c>
      <c r="DI18" s="10">
        <v>5</v>
      </c>
      <c r="DJ18" s="10">
        <v>4</v>
      </c>
      <c r="DK18" s="10">
        <v>6</v>
      </c>
      <c r="DL18" s="10">
        <v>5</v>
      </c>
      <c r="DM18" s="10">
        <v>4</v>
      </c>
      <c r="DN18" s="10">
        <v>5</v>
      </c>
      <c r="DO18" s="10">
        <v>6</v>
      </c>
      <c r="DP18" s="10">
        <v>6</v>
      </c>
      <c r="DQ18" s="10">
        <v>3</v>
      </c>
      <c r="DR18" s="10">
        <v>1</v>
      </c>
      <c r="DS18" s="10">
        <v>4</v>
      </c>
      <c r="DT18" s="10">
        <v>3</v>
      </c>
      <c r="DU18" s="10">
        <v>6</v>
      </c>
      <c r="DV18" s="10">
        <v>4</v>
      </c>
      <c r="DW18" s="10">
        <v>6</v>
      </c>
      <c r="DX18" s="10">
        <v>4</v>
      </c>
      <c r="DY18" s="10">
        <v>6</v>
      </c>
      <c r="DZ18" s="10">
        <v>5</v>
      </c>
      <c r="EA18" s="10">
        <v>6</v>
      </c>
      <c r="EB18" s="10">
        <v>4</v>
      </c>
      <c r="EC18" s="10">
        <v>6</v>
      </c>
      <c r="ED18" s="10">
        <v>6</v>
      </c>
      <c r="EE18" s="10">
        <v>4</v>
      </c>
      <c r="EF18" s="10">
        <v>5</v>
      </c>
      <c r="EG18" s="10">
        <v>6</v>
      </c>
      <c r="EH18" s="10">
        <v>5</v>
      </c>
      <c r="EI18" s="10">
        <v>6</v>
      </c>
      <c r="EJ18" s="10">
        <v>4</v>
      </c>
      <c r="EK18" s="10">
        <v>4</v>
      </c>
      <c r="EL18" s="10">
        <v>5</v>
      </c>
      <c r="EM18" s="10">
        <v>5</v>
      </c>
      <c r="EN18" s="10">
        <v>5</v>
      </c>
      <c r="EO18" s="10">
        <v>5</v>
      </c>
      <c r="EP18" s="10">
        <v>4</v>
      </c>
      <c r="EQ18" s="10">
        <v>4</v>
      </c>
      <c r="ER18" s="10">
        <v>4</v>
      </c>
      <c r="ES18" s="10">
        <v>4</v>
      </c>
      <c r="ET18" s="10">
        <v>5</v>
      </c>
      <c r="EU18" s="10">
        <v>4</v>
      </c>
      <c r="EV18" s="10">
        <v>4</v>
      </c>
      <c r="EW18" s="10">
        <v>4</v>
      </c>
      <c r="EX18" s="10">
        <v>4</v>
      </c>
      <c r="EY18" s="10">
        <v>4</v>
      </c>
      <c r="EZ18" s="10">
        <v>4</v>
      </c>
      <c r="FA18" s="10">
        <v>4</v>
      </c>
      <c r="FB18" s="10">
        <v>5</v>
      </c>
      <c r="FC18" s="10">
        <v>5</v>
      </c>
      <c r="FD18" s="10">
        <v>4</v>
      </c>
      <c r="FE18" s="10">
        <v>4</v>
      </c>
      <c r="FF18" s="10">
        <v>6</v>
      </c>
    </row>
    <row r="19" spans="2:162" x14ac:dyDescent="0.3">
      <c r="B19" s="3" t="s">
        <v>178</v>
      </c>
      <c r="C19" s="10">
        <v>3</v>
      </c>
      <c r="D19" s="10">
        <v>6</v>
      </c>
      <c r="E19" s="10">
        <v>5</v>
      </c>
      <c r="F19" s="10">
        <v>6</v>
      </c>
      <c r="G19" s="10">
        <v>4</v>
      </c>
      <c r="H19" s="10">
        <v>4</v>
      </c>
      <c r="I19" s="10">
        <v>4</v>
      </c>
      <c r="J19" s="10">
        <v>1</v>
      </c>
      <c r="K19" s="10">
        <v>3</v>
      </c>
      <c r="L19" s="10">
        <v>2</v>
      </c>
      <c r="M19" s="10">
        <v>4</v>
      </c>
      <c r="N19" s="10">
        <v>6</v>
      </c>
      <c r="O19" s="10">
        <v>2</v>
      </c>
      <c r="P19" s="10">
        <v>3</v>
      </c>
      <c r="Q19" s="10">
        <v>2</v>
      </c>
      <c r="R19" s="10">
        <v>2</v>
      </c>
      <c r="S19" s="10">
        <v>2</v>
      </c>
      <c r="T19" s="10">
        <v>3</v>
      </c>
      <c r="U19" s="10">
        <v>3</v>
      </c>
      <c r="V19" s="10">
        <v>2</v>
      </c>
      <c r="W19" s="10">
        <v>4</v>
      </c>
      <c r="X19" s="10">
        <v>2</v>
      </c>
      <c r="Y19" s="10">
        <v>2</v>
      </c>
      <c r="Z19" s="10">
        <v>3</v>
      </c>
      <c r="AA19" s="10">
        <v>4</v>
      </c>
      <c r="AB19" s="10">
        <v>2</v>
      </c>
      <c r="AC19" s="10">
        <v>3</v>
      </c>
      <c r="AD19" s="10">
        <v>3</v>
      </c>
      <c r="AE19" s="10">
        <v>3</v>
      </c>
      <c r="AF19" s="10">
        <v>3</v>
      </c>
      <c r="AG19" s="10">
        <v>1</v>
      </c>
      <c r="AH19" s="10">
        <v>2</v>
      </c>
      <c r="AI19" s="10">
        <v>2</v>
      </c>
      <c r="AJ19" s="10">
        <v>1</v>
      </c>
      <c r="AK19" s="10">
        <v>3</v>
      </c>
      <c r="AL19" s="10">
        <v>4</v>
      </c>
      <c r="AM19" s="10">
        <v>3</v>
      </c>
      <c r="AN19" s="10">
        <v>3</v>
      </c>
      <c r="AO19" s="10">
        <v>5</v>
      </c>
      <c r="AP19" s="10">
        <v>3</v>
      </c>
      <c r="AQ19" s="10">
        <v>4</v>
      </c>
      <c r="AR19" s="10">
        <v>5</v>
      </c>
      <c r="AS19" s="10">
        <v>4</v>
      </c>
      <c r="AT19" s="10">
        <v>4</v>
      </c>
      <c r="AU19" s="10">
        <v>4</v>
      </c>
      <c r="AV19" s="10">
        <v>3</v>
      </c>
      <c r="AW19" s="10">
        <v>4</v>
      </c>
      <c r="AX19" s="10">
        <v>3</v>
      </c>
      <c r="AY19" s="10">
        <v>4</v>
      </c>
      <c r="AZ19" s="10">
        <v>4</v>
      </c>
      <c r="BA19" s="10">
        <v>3</v>
      </c>
      <c r="BB19" s="10">
        <v>3</v>
      </c>
      <c r="BC19" s="10">
        <v>4</v>
      </c>
      <c r="BD19" s="10">
        <v>3</v>
      </c>
      <c r="BE19" s="10">
        <v>3</v>
      </c>
      <c r="BF19" s="10">
        <v>2</v>
      </c>
      <c r="BG19" s="10">
        <v>3</v>
      </c>
      <c r="BH19" s="10">
        <v>5</v>
      </c>
      <c r="BI19" s="10">
        <v>4</v>
      </c>
      <c r="BJ19" s="10">
        <v>3</v>
      </c>
      <c r="BK19" s="10">
        <v>4</v>
      </c>
      <c r="BL19" s="10">
        <v>3</v>
      </c>
      <c r="BM19" s="10">
        <v>2</v>
      </c>
      <c r="BN19" s="10">
        <v>3</v>
      </c>
      <c r="BO19" s="10">
        <v>2</v>
      </c>
      <c r="BP19" s="10">
        <v>2</v>
      </c>
      <c r="BQ19" s="10">
        <v>4</v>
      </c>
      <c r="BR19" s="10">
        <v>0</v>
      </c>
      <c r="BS19" s="10">
        <v>2</v>
      </c>
      <c r="BT19" s="10">
        <v>0</v>
      </c>
      <c r="BU19" s="10">
        <v>1</v>
      </c>
      <c r="BV19" s="10">
        <v>4</v>
      </c>
      <c r="BW19" s="10">
        <v>2</v>
      </c>
      <c r="BX19" s="10">
        <v>1</v>
      </c>
      <c r="BY19" s="10">
        <v>3</v>
      </c>
      <c r="BZ19" s="10">
        <v>0</v>
      </c>
      <c r="CA19" s="10">
        <v>3</v>
      </c>
      <c r="CB19" s="10">
        <v>2</v>
      </c>
      <c r="CC19" s="10">
        <v>1</v>
      </c>
      <c r="CD19" s="10">
        <v>2</v>
      </c>
      <c r="CE19" s="10">
        <v>3</v>
      </c>
      <c r="CF19" s="10">
        <v>2</v>
      </c>
      <c r="CG19" s="10">
        <v>4</v>
      </c>
      <c r="CH19" s="10">
        <v>3</v>
      </c>
      <c r="CI19" s="10">
        <v>2</v>
      </c>
      <c r="CJ19" s="10">
        <v>4</v>
      </c>
      <c r="CK19" s="10">
        <v>3</v>
      </c>
      <c r="CL19" s="10">
        <v>4</v>
      </c>
      <c r="CM19" s="10">
        <v>4</v>
      </c>
      <c r="CN19" s="10">
        <v>1</v>
      </c>
      <c r="CO19" s="10">
        <v>2</v>
      </c>
      <c r="CP19" s="10">
        <v>3</v>
      </c>
      <c r="CQ19" s="10">
        <v>3</v>
      </c>
      <c r="CR19" s="10">
        <v>4</v>
      </c>
      <c r="CS19" s="10">
        <v>3</v>
      </c>
      <c r="CT19" s="10">
        <v>4</v>
      </c>
      <c r="CU19" s="10">
        <v>2</v>
      </c>
      <c r="CV19" s="10">
        <v>3</v>
      </c>
      <c r="CW19" s="10">
        <v>4</v>
      </c>
      <c r="CX19" s="10">
        <v>4</v>
      </c>
      <c r="CY19" s="10">
        <v>3</v>
      </c>
      <c r="CZ19" s="10">
        <v>1</v>
      </c>
      <c r="DA19" s="10">
        <v>3</v>
      </c>
      <c r="DB19" s="10">
        <v>1</v>
      </c>
      <c r="DC19" s="10">
        <v>4</v>
      </c>
      <c r="DD19" s="10">
        <v>1</v>
      </c>
      <c r="DE19" s="10">
        <v>2</v>
      </c>
      <c r="DF19" s="10">
        <v>2</v>
      </c>
      <c r="DG19" s="10">
        <v>3</v>
      </c>
      <c r="DH19" s="10">
        <v>2</v>
      </c>
      <c r="DI19" s="10">
        <v>2</v>
      </c>
      <c r="DJ19" s="10">
        <v>3</v>
      </c>
      <c r="DK19" s="10">
        <v>1</v>
      </c>
      <c r="DL19" s="10">
        <v>2</v>
      </c>
      <c r="DM19" s="10">
        <v>3</v>
      </c>
      <c r="DN19" s="10">
        <v>2</v>
      </c>
      <c r="DO19" s="10">
        <v>1</v>
      </c>
      <c r="DP19" s="10">
        <v>1</v>
      </c>
      <c r="DQ19" s="10">
        <v>4</v>
      </c>
      <c r="DR19" s="10">
        <v>6</v>
      </c>
      <c r="DS19" s="10">
        <v>3</v>
      </c>
      <c r="DT19" s="10">
        <v>4</v>
      </c>
      <c r="DU19" s="10">
        <v>1</v>
      </c>
      <c r="DV19" s="10">
        <v>3</v>
      </c>
      <c r="DW19" s="10">
        <v>1</v>
      </c>
      <c r="DX19" s="10">
        <v>3</v>
      </c>
      <c r="DY19" s="10">
        <v>1</v>
      </c>
      <c r="DZ19" s="10">
        <v>2</v>
      </c>
      <c r="EA19" s="10">
        <v>1</v>
      </c>
      <c r="EB19" s="10">
        <v>3</v>
      </c>
      <c r="EC19" s="10">
        <v>1</v>
      </c>
      <c r="ED19" s="10">
        <v>1</v>
      </c>
      <c r="EE19" s="10">
        <v>3</v>
      </c>
      <c r="EF19" s="10">
        <v>2</v>
      </c>
      <c r="EG19" s="10">
        <v>1</v>
      </c>
      <c r="EH19" s="10">
        <v>2</v>
      </c>
      <c r="EI19" s="10">
        <v>1</v>
      </c>
      <c r="EJ19" s="10">
        <v>3</v>
      </c>
      <c r="EK19" s="10">
        <v>3</v>
      </c>
      <c r="EL19" s="10">
        <v>2</v>
      </c>
      <c r="EM19" s="10">
        <v>2</v>
      </c>
      <c r="EN19" s="10">
        <v>2</v>
      </c>
      <c r="EO19" s="10">
        <v>2</v>
      </c>
      <c r="EP19" s="10">
        <v>3</v>
      </c>
      <c r="EQ19" s="10">
        <v>3</v>
      </c>
      <c r="ER19" s="10">
        <v>3</v>
      </c>
      <c r="ES19" s="10">
        <v>3</v>
      </c>
      <c r="ET19" s="10">
        <v>2</v>
      </c>
      <c r="EU19" s="10">
        <v>3</v>
      </c>
      <c r="EV19" s="10">
        <v>3</v>
      </c>
      <c r="EW19" s="10">
        <v>3</v>
      </c>
      <c r="EX19" s="10">
        <v>3</v>
      </c>
      <c r="EY19" s="10">
        <v>3</v>
      </c>
      <c r="EZ19" s="10">
        <v>3</v>
      </c>
      <c r="FA19" s="10">
        <v>3</v>
      </c>
      <c r="FB19" s="10">
        <v>2</v>
      </c>
      <c r="FC19" s="10">
        <v>2</v>
      </c>
      <c r="FD19" s="10">
        <v>3</v>
      </c>
      <c r="FE19" s="10">
        <v>3</v>
      </c>
      <c r="FF19" s="10">
        <v>1</v>
      </c>
    </row>
    <row r="20" spans="2:162" x14ac:dyDescent="0.3">
      <c r="B20" s="3" t="s">
        <v>179</v>
      </c>
      <c r="C20" s="10">
        <v>7</v>
      </c>
      <c r="D20" s="10">
        <v>7</v>
      </c>
      <c r="E20" s="10">
        <v>7</v>
      </c>
      <c r="F20" s="10">
        <v>7</v>
      </c>
      <c r="G20" s="10">
        <v>7</v>
      </c>
      <c r="H20" s="10">
        <v>7</v>
      </c>
      <c r="I20" s="10">
        <v>7</v>
      </c>
      <c r="J20" s="10">
        <v>7</v>
      </c>
      <c r="K20" s="10">
        <v>7</v>
      </c>
      <c r="L20" s="10">
        <v>7</v>
      </c>
      <c r="M20" s="10">
        <v>7</v>
      </c>
      <c r="N20" s="10">
        <v>7</v>
      </c>
      <c r="O20" s="10">
        <v>7</v>
      </c>
      <c r="P20" s="10">
        <v>7</v>
      </c>
      <c r="Q20" s="10">
        <v>7</v>
      </c>
      <c r="R20" s="10">
        <v>7</v>
      </c>
      <c r="S20" s="10">
        <v>7</v>
      </c>
      <c r="T20" s="10">
        <v>7</v>
      </c>
      <c r="U20" s="10">
        <v>7</v>
      </c>
      <c r="V20" s="10">
        <v>7</v>
      </c>
      <c r="W20" s="10">
        <v>7</v>
      </c>
      <c r="X20" s="10">
        <v>7</v>
      </c>
      <c r="Y20" s="10">
        <v>7</v>
      </c>
      <c r="Z20" s="10">
        <v>7</v>
      </c>
      <c r="AA20" s="10">
        <v>7</v>
      </c>
      <c r="AB20" s="10">
        <v>7</v>
      </c>
      <c r="AC20" s="10">
        <v>7</v>
      </c>
      <c r="AD20" s="10">
        <v>7</v>
      </c>
      <c r="AE20" s="10">
        <v>7</v>
      </c>
      <c r="AF20" s="10">
        <v>7</v>
      </c>
      <c r="AG20" s="10">
        <v>7</v>
      </c>
      <c r="AH20" s="10">
        <v>7</v>
      </c>
      <c r="AI20" s="10">
        <v>7</v>
      </c>
      <c r="AJ20" s="10">
        <v>7</v>
      </c>
      <c r="AK20" s="10">
        <v>7</v>
      </c>
      <c r="AL20" s="10">
        <v>7</v>
      </c>
      <c r="AM20" s="10">
        <v>7</v>
      </c>
      <c r="AN20" s="10">
        <v>7</v>
      </c>
      <c r="AO20" s="10">
        <v>7</v>
      </c>
      <c r="AP20" s="10">
        <v>7</v>
      </c>
      <c r="AQ20" s="10">
        <v>7</v>
      </c>
      <c r="AR20" s="10">
        <v>7</v>
      </c>
      <c r="AS20" s="10">
        <v>7</v>
      </c>
      <c r="AT20" s="10">
        <v>7</v>
      </c>
      <c r="AU20" s="10">
        <v>7</v>
      </c>
      <c r="AV20" s="10">
        <v>7</v>
      </c>
      <c r="AW20" s="10">
        <v>7</v>
      </c>
      <c r="AX20" s="10">
        <v>7</v>
      </c>
      <c r="AY20" s="10">
        <v>7</v>
      </c>
      <c r="AZ20" s="10">
        <v>7</v>
      </c>
      <c r="BA20" s="10">
        <v>7</v>
      </c>
      <c r="BB20" s="10">
        <v>7</v>
      </c>
      <c r="BC20" s="10">
        <v>7</v>
      </c>
      <c r="BD20" s="10">
        <v>7</v>
      </c>
      <c r="BE20" s="10">
        <v>7</v>
      </c>
      <c r="BF20" s="10">
        <v>7</v>
      </c>
      <c r="BG20" s="10">
        <v>7</v>
      </c>
      <c r="BH20" s="10">
        <v>7</v>
      </c>
      <c r="BI20" s="10">
        <v>7</v>
      </c>
      <c r="BJ20" s="10">
        <v>7</v>
      </c>
      <c r="BK20" s="10">
        <v>7</v>
      </c>
      <c r="BL20" s="10">
        <v>7</v>
      </c>
      <c r="BM20" s="10">
        <v>7</v>
      </c>
      <c r="BN20" s="10">
        <v>7</v>
      </c>
      <c r="BO20" s="10">
        <v>7</v>
      </c>
      <c r="BP20" s="10">
        <v>7</v>
      </c>
      <c r="BQ20" s="10">
        <v>7</v>
      </c>
      <c r="BR20" s="10">
        <v>7</v>
      </c>
      <c r="BS20" s="10">
        <v>7</v>
      </c>
      <c r="BT20" s="10">
        <v>7</v>
      </c>
      <c r="BU20" s="10">
        <v>7</v>
      </c>
      <c r="BV20" s="10">
        <v>7</v>
      </c>
      <c r="BW20" s="10">
        <v>7</v>
      </c>
      <c r="BX20" s="10">
        <v>7</v>
      </c>
      <c r="BY20" s="10">
        <v>7</v>
      </c>
      <c r="BZ20" s="10">
        <v>7</v>
      </c>
      <c r="CA20" s="10">
        <v>7</v>
      </c>
      <c r="CB20" s="10">
        <v>7</v>
      </c>
      <c r="CC20" s="10">
        <v>7</v>
      </c>
      <c r="CD20" s="10">
        <v>7</v>
      </c>
      <c r="CE20" s="10">
        <v>7</v>
      </c>
      <c r="CF20" s="10">
        <v>7</v>
      </c>
      <c r="CG20" s="10">
        <v>7</v>
      </c>
      <c r="CH20" s="10">
        <v>7</v>
      </c>
      <c r="CI20" s="10">
        <v>7</v>
      </c>
      <c r="CJ20" s="10">
        <v>7</v>
      </c>
      <c r="CK20" s="10">
        <v>7</v>
      </c>
      <c r="CL20" s="10">
        <v>7</v>
      </c>
      <c r="CM20" s="10">
        <v>7</v>
      </c>
      <c r="CN20" s="10">
        <v>7</v>
      </c>
      <c r="CO20" s="10">
        <v>7</v>
      </c>
      <c r="CP20" s="10">
        <v>7</v>
      </c>
      <c r="CQ20" s="10">
        <v>7</v>
      </c>
      <c r="CR20" s="10">
        <v>7</v>
      </c>
      <c r="CS20" s="10">
        <v>7</v>
      </c>
      <c r="CT20" s="10">
        <v>7</v>
      </c>
      <c r="CU20" s="10">
        <v>7</v>
      </c>
      <c r="CV20" s="10">
        <v>7</v>
      </c>
      <c r="CW20" s="10">
        <v>7</v>
      </c>
      <c r="CX20" s="10">
        <v>7</v>
      </c>
      <c r="CY20" s="10">
        <v>7</v>
      </c>
      <c r="CZ20" s="10">
        <v>7</v>
      </c>
      <c r="DA20" s="10">
        <v>7</v>
      </c>
      <c r="DB20" s="10">
        <v>7</v>
      </c>
      <c r="DC20" s="10">
        <v>7</v>
      </c>
      <c r="DD20" s="10">
        <v>7</v>
      </c>
      <c r="DE20" s="10">
        <v>7</v>
      </c>
      <c r="DF20" s="10">
        <v>7</v>
      </c>
      <c r="DG20" s="10">
        <v>7</v>
      </c>
      <c r="DH20" s="10">
        <v>7</v>
      </c>
      <c r="DI20" s="10">
        <v>7</v>
      </c>
      <c r="DJ20" s="10">
        <v>7</v>
      </c>
      <c r="DK20" s="10">
        <v>7</v>
      </c>
      <c r="DL20" s="10">
        <v>7</v>
      </c>
      <c r="DM20" s="10">
        <v>7</v>
      </c>
      <c r="DN20" s="10">
        <v>7</v>
      </c>
      <c r="DO20" s="10">
        <v>7</v>
      </c>
      <c r="DP20" s="10">
        <v>7</v>
      </c>
      <c r="DQ20" s="10">
        <v>7</v>
      </c>
      <c r="DR20" s="10">
        <v>7</v>
      </c>
      <c r="DS20" s="10">
        <v>7</v>
      </c>
      <c r="DT20" s="10">
        <v>7</v>
      </c>
      <c r="DU20" s="10">
        <v>7</v>
      </c>
      <c r="DV20" s="10">
        <v>7</v>
      </c>
      <c r="DW20" s="10">
        <v>7</v>
      </c>
      <c r="DX20" s="10">
        <v>7</v>
      </c>
      <c r="DY20" s="10">
        <v>7</v>
      </c>
      <c r="DZ20" s="10">
        <v>7</v>
      </c>
      <c r="EA20" s="10">
        <v>7</v>
      </c>
      <c r="EB20" s="10">
        <v>7</v>
      </c>
      <c r="EC20" s="10">
        <v>7</v>
      </c>
      <c r="ED20" s="10">
        <v>7</v>
      </c>
      <c r="EE20" s="10">
        <v>7</v>
      </c>
      <c r="EF20" s="10">
        <v>7</v>
      </c>
      <c r="EG20" s="10">
        <v>7</v>
      </c>
      <c r="EH20" s="10">
        <v>7</v>
      </c>
      <c r="EI20" s="10">
        <v>7</v>
      </c>
      <c r="EJ20" s="10">
        <v>7</v>
      </c>
      <c r="EK20" s="10">
        <v>7</v>
      </c>
      <c r="EL20" s="10">
        <v>7</v>
      </c>
      <c r="EM20" s="10">
        <v>7</v>
      </c>
      <c r="EN20" s="10">
        <v>7</v>
      </c>
      <c r="EO20" s="10">
        <v>7</v>
      </c>
      <c r="EP20" s="10">
        <v>7</v>
      </c>
      <c r="EQ20" s="10">
        <v>7</v>
      </c>
      <c r="ER20" s="10">
        <v>7</v>
      </c>
      <c r="ES20" s="10">
        <v>7</v>
      </c>
      <c r="ET20" s="10">
        <v>7</v>
      </c>
      <c r="EU20" s="10">
        <v>7</v>
      </c>
      <c r="EV20" s="10">
        <v>7</v>
      </c>
      <c r="EW20" s="10">
        <v>7</v>
      </c>
      <c r="EX20" s="10">
        <v>7</v>
      </c>
      <c r="EY20" s="10">
        <v>7</v>
      </c>
      <c r="EZ20" s="10">
        <v>7</v>
      </c>
      <c r="FA20" s="10">
        <v>7</v>
      </c>
      <c r="FB20" s="10">
        <v>7</v>
      </c>
      <c r="FC20" s="10">
        <v>7</v>
      </c>
      <c r="FD20" s="10">
        <v>7</v>
      </c>
      <c r="FE20" s="10">
        <v>7</v>
      </c>
      <c r="FF20" s="10">
        <v>7</v>
      </c>
    </row>
    <row r="21" spans="2:162" x14ac:dyDescent="0.3">
      <c r="B21" s="1" t="s">
        <v>180</v>
      </c>
    </row>
    <row r="22" spans="2:162" x14ac:dyDescent="0.3">
      <c r="B22" s="1" t="s">
        <v>181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E1593-9C44-407E-8D08-80F4D1DF34EC}">
  <dimension ref="A1:CD28"/>
  <sheetViews>
    <sheetView tabSelected="1" zoomScale="58" zoomScaleNormal="58" workbookViewId="0">
      <pane xSplit="1" topLeftCell="AW1" activePane="topRight" state="frozen"/>
      <selection pane="topRight" activeCell="BZ1" sqref="BZ1"/>
    </sheetView>
  </sheetViews>
  <sheetFormatPr defaultColWidth="8.7265625" defaultRowHeight="14" x14ac:dyDescent="0.3"/>
  <cols>
    <col min="1" max="1" width="23.1796875" style="3" customWidth="1"/>
    <col min="2" max="2" width="40.7265625" style="3" bestFit="1" customWidth="1"/>
    <col min="3" max="16384" width="8.7265625" style="3"/>
  </cols>
  <sheetData>
    <row r="1" spans="1:82" s="1" customFormat="1" x14ac:dyDescent="0.3">
      <c r="A1" s="22" t="s">
        <v>160</v>
      </c>
      <c r="B1" s="12" t="s">
        <v>161</v>
      </c>
      <c r="C1" s="11" t="s">
        <v>0</v>
      </c>
      <c r="D1" s="11" t="s">
        <v>1</v>
      </c>
      <c r="E1" s="11" t="s">
        <v>2</v>
      </c>
      <c r="F1" s="11" t="s">
        <v>3</v>
      </c>
      <c r="G1" s="11" t="s">
        <v>4</v>
      </c>
      <c r="H1" s="11" t="s">
        <v>5</v>
      </c>
      <c r="I1" s="11" t="s">
        <v>6</v>
      </c>
      <c r="J1" s="11" t="s">
        <v>7</v>
      </c>
      <c r="K1" s="11" t="s">
        <v>8</v>
      </c>
      <c r="L1" s="11" t="s">
        <v>9</v>
      </c>
      <c r="M1" s="11" t="s">
        <v>10</v>
      </c>
      <c r="N1" s="11" t="s">
        <v>11</v>
      </c>
      <c r="O1" s="11" t="s">
        <v>12</v>
      </c>
      <c r="P1" s="11" t="s">
        <v>13</v>
      </c>
      <c r="Q1" s="11" t="s">
        <v>14</v>
      </c>
      <c r="R1" s="11" t="s">
        <v>15</v>
      </c>
      <c r="S1" s="11" t="s">
        <v>16</v>
      </c>
      <c r="T1" s="11" t="s">
        <v>17</v>
      </c>
      <c r="U1" s="11" t="s">
        <v>18</v>
      </c>
      <c r="V1" s="11" t="s">
        <v>19</v>
      </c>
      <c r="W1" s="11" t="s">
        <v>20</v>
      </c>
      <c r="X1" s="11" t="s">
        <v>21</v>
      </c>
      <c r="Y1" s="11" t="s">
        <v>22</v>
      </c>
      <c r="Z1" s="11" t="s">
        <v>23</v>
      </c>
      <c r="AA1" s="11" t="s">
        <v>24</v>
      </c>
      <c r="AB1" s="11" t="s">
        <v>25</v>
      </c>
      <c r="AC1" s="11" t="s">
        <v>26</v>
      </c>
      <c r="AD1" s="11" t="s">
        <v>27</v>
      </c>
      <c r="AE1" s="11" t="s">
        <v>28</v>
      </c>
      <c r="AF1" s="11" t="s">
        <v>29</v>
      </c>
      <c r="AG1" s="11" t="s">
        <v>30</v>
      </c>
      <c r="AH1" s="11" t="s">
        <v>31</v>
      </c>
      <c r="AI1" s="11" t="s">
        <v>32</v>
      </c>
      <c r="AJ1" s="11" t="s">
        <v>33</v>
      </c>
      <c r="AK1" s="11" t="s">
        <v>34</v>
      </c>
      <c r="AL1" s="11" t="s">
        <v>35</v>
      </c>
      <c r="AM1" s="11" t="s">
        <v>36</v>
      </c>
      <c r="AN1" s="11" t="s">
        <v>37</v>
      </c>
      <c r="AO1" s="11" t="s">
        <v>38</v>
      </c>
      <c r="AP1" s="11" t="s">
        <v>39</v>
      </c>
      <c r="AQ1" s="11" t="s">
        <v>40</v>
      </c>
      <c r="AR1" s="11" t="s">
        <v>41</v>
      </c>
      <c r="AS1" s="11" t="s">
        <v>42</v>
      </c>
      <c r="AT1" s="11" t="s">
        <v>43</v>
      </c>
      <c r="AU1" s="11" t="s">
        <v>44</v>
      </c>
      <c r="AV1" s="11" t="s">
        <v>45</v>
      </c>
      <c r="AW1" s="11" t="s">
        <v>46</v>
      </c>
      <c r="AX1" s="11" t="s">
        <v>47</v>
      </c>
      <c r="AY1" s="11" t="s">
        <v>48</v>
      </c>
      <c r="AZ1" s="11" t="s">
        <v>49</v>
      </c>
      <c r="BA1" s="11" t="s">
        <v>50</v>
      </c>
      <c r="BB1" s="11" t="s">
        <v>51</v>
      </c>
      <c r="BC1" s="11" t="s">
        <v>52</v>
      </c>
      <c r="BD1" s="11" t="s">
        <v>53</v>
      </c>
      <c r="BE1" s="11" t="s">
        <v>54</v>
      </c>
      <c r="BF1" s="11" t="s">
        <v>55</v>
      </c>
      <c r="BG1" s="11" t="s">
        <v>56</v>
      </c>
      <c r="BH1" s="11" t="s">
        <v>57</v>
      </c>
      <c r="BI1" s="11" t="s">
        <v>58</v>
      </c>
      <c r="BJ1" s="11" t="s">
        <v>59</v>
      </c>
      <c r="BK1" s="11" t="s">
        <v>60</v>
      </c>
      <c r="BL1" s="11" t="s">
        <v>61</v>
      </c>
      <c r="BM1" s="11" t="s">
        <v>62</v>
      </c>
      <c r="BN1" s="11" t="s">
        <v>63</v>
      </c>
      <c r="BO1" s="11" t="s">
        <v>64</v>
      </c>
      <c r="BP1" s="11" t="s">
        <v>65</v>
      </c>
      <c r="BQ1" s="11" t="s">
        <v>66</v>
      </c>
      <c r="BR1" s="11" t="s">
        <v>67</v>
      </c>
      <c r="BS1" s="11" t="s">
        <v>68</v>
      </c>
      <c r="BT1" s="11" t="s">
        <v>69</v>
      </c>
      <c r="BU1" s="11" t="s">
        <v>70</v>
      </c>
      <c r="BV1" s="11" t="s">
        <v>71</v>
      </c>
      <c r="BW1" s="11" t="s">
        <v>72</v>
      </c>
      <c r="BX1" s="11" t="s">
        <v>73</v>
      </c>
      <c r="BY1" s="11" t="s">
        <v>74</v>
      </c>
      <c r="BZ1" s="11" t="s">
        <v>75</v>
      </c>
      <c r="CA1" s="11" t="s">
        <v>76</v>
      </c>
      <c r="CB1" s="11" t="s">
        <v>77</v>
      </c>
      <c r="CC1" s="11" t="s">
        <v>78</v>
      </c>
      <c r="CD1" s="11" t="s">
        <v>79</v>
      </c>
    </row>
    <row r="2" spans="1:82" ht="14.5" x14ac:dyDescent="0.35">
      <c r="A2" s="23" t="s">
        <v>162</v>
      </c>
      <c r="B2" s="13" t="s">
        <v>163</v>
      </c>
      <c r="C2" s="14">
        <v>1</v>
      </c>
      <c r="D2" s="10">
        <v>1</v>
      </c>
      <c r="E2" s="10">
        <v>3</v>
      </c>
      <c r="F2" s="15" t="s">
        <v>164</v>
      </c>
      <c r="G2" s="10">
        <v>2</v>
      </c>
      <c r="H2" s="10">
        <v>0</v>
      </c>
      <c r="I2" s="10">
        <v>1</v>
      </c>
      <c r="J2" s="15" t="s">
        <v>164</v>
      </c>
      <c r="K2" s="15" t="s">
        <v>164</v>
      </c>
      <c r="L2" s="10">
        <v>0</v>
      </c>
      <c r="M2" s="10">
        <v>1</v>
      </c>
      <c r="N2" s="15" t="s">
        <v>164</v>
      </c>
      <c r="O2" s="15" t="s">
        <v>164</v>
      </c>
      <c r="P2" s="10">
        <v>2</v>
      </c>
      <c r="Q2" s="10">
        <v>0</v>
      </c>
      <c r="R2" s="10">
        <v>0</v>
      </c>
      <c r="S2" s="10">
        <v>0</v>
      </c>
      <c r="T2" s="15" t="s">
        <v>164</v>
      </c>
      <c r="U2" s="10">
        <v>0</v>
      </c>
      <c r="V2" s="10">
        <v>1</v>
      </c>
      <c r="W2" s="10">
        <v>1</v>
      </c>
      <c r="X2" s="10">
        <v>1</v>
      </c>
      <c r="Y2" s="10">
        <v>1</v>
      </c>
      <c r="Z2" s="15" t="s">
        <v>164</v>
      </c>
      <c r="AA2" s="10">
        <v>2</v>
      </c>
      <c r="AB2" s="10">
        <v>2</v>
      </c>
      <c r="AC2" s="10">
        <v>2</v>
      </c>
      <c r="AD2" s="15" t="s">
        <v>164</v>
      </c>
      <c r="AE2" s="10">
        <v>2</v>
      </c>
      <c r="AF2" s="10">
        <v>0</v>
      </c>
      <c r="AG2" s="10">
        <v>1</v>
      </c>
      <c r="AH2" s="15" t="s">
        <v>164</v>
      </c>
      <c r="AI2" s="15" t="s">
        <v>164</v>
      </c>
      <c r="AJ2" s="10">
        <v>0</v>
      </c>
      <c r="AK2" s="10">
        <v>2</v>
      </c>
      <c r="AL2" s="10">
        <v>2</v>
      </c>
      <c r="AM2" s="10">
        <v>1</v>
      </c>
      <c r="AN2" s="10">
        <v>1</v>
      </c>
      <c r="AO2" s="10">
        <v>2</v>
      </c>
      <c r="AP2" s="10">
        <v>3</v>
      </c>
      <c r="AQ2" s="10">
        <v>0</v>
      </c>
      <c r="AR2" s="10">
        <v>1</v>
      </c>
      <c r="AS2" s="10">
        <v>1</v>
      </c>
      <c r="AT2" s="10">
        <v>1</v>
      </c>
      <c r="AU2" s="10">
        <v>2</v>
      </c>
      <c r="AV2" s="10">
        <v>0</v>
      </c>
      <c r="AW2" s="10">
        <v>0</v>
      </c>
      <c r="AX2" s="10">
        <v>2</v>
      </c>
      <c r="AY2" s="15" t="s">
        <v>164</v>
      </c>
      <c r="AZ2" s="15" t="s">
        <v>164</v>
      </c>
      <c r="BA2" s="10">
        <v>1</v>
      </c>
      <c r="BB2" s="10">
        <v>2</v>
      </c>
      <c r="BC2" s="10">
        <v>2</v>
      </c>
      <c r="BD2" s="15" t="s">
        <v>164</v>
      </c>
      <c r="BE2" s="10">
        <v>0</v>
      </c>
      <c r="BF2" s="10">
        <v>0</v>
      </c>
      <c r="BG2" s="10">
        <v>2</v>
      </c>
      <c r="BH2" s="15" t="s">
        <v>164</v>
      </c>
      <c r="BI2" s="10">
        <v>0</v>
      </c>
      <c r="BJ2" s="10">
        <v>1</v>
      </c>
      <c r="BK2" s="10">
        <v>2</v>
      </c>
      <c r="BL2" s="10">
        <v>0</v>
      </c>
      <c r="BM2" s="10">
        <v>1</v>
      </c>
      <c r="BN2" s="15" t="s">
        <v>164</v>
      </c>
      <c r="BO2" s="10">
        <v>0</v>
      </c>
      <c r="BP2" s="15" t="s">
        <v>164</v>
      </c>
      <c r="BQ2" s="10">
        <v>2</v>
      </c>
      <c r="BR2" s="10">
        <v>0</v>
      </c>
      <c r="BS2" s="10">
        <v>1</v>
      </c>
      <c r="BT2" s="10">
        <v>1</v>
      </c>
      <c r="BU2" s="10">
        <v>1</v>
      </c>
      <c r="BV2" s="10">
        <v>1</v>
      </c>
      <c r="BW2" s="15" t="s">
        <v>164</v>
      </c>
      <c r="BX2" s="10">
        <v>2</v>
      </c>
      <c r="BY2" s="10">
        <v>2</v>
      </c>
      <c r="BZ2" s="10">
        <v>2</v>
      </c>
      <c r="CA2" s="15" t="s">
        <v>164</v>
      </c>
      <c r="CB2" s="10">
        <v>2</v>
      </c>
      <c r="CC2" s="10">
        <v>0</v>
      </c>
      <c r="CD2" s="10">
        <v>1</v>
      </c>
    </row>
    <row r="3" spans="1:82" ht="14.5" x14ac:dyDescent="0.35">
      <c r="A3" s="23" t="s">
        <v>182</v>
      </c>
      <c r="B3" s="13" t="s">
        <v>183</v>
      </c>
      <c r="C3" s="16">
        <v>0</v>
      </c>
      <c r="D3" s="10">
        <v>0</v>
      </c>
      <c r="E3" s="10">
        <v>0</v>
      </c>
      <c r="F3" s="10">
        <v>0</v>
      </c>
      <c r="G3" s="10">
        <v>0</v>
      </c>
      <c r="H3" s="10">
        <v>0</v>
      </c>
      <c r="I3" s="10">
        <v>0</v>
      </c>
      <c r="J3" s="10">
        <v>0</v>
      </c>
      <c r="K3" s="10">
        <v>0</v>
      </c>
      <c r="L3" s="18" t="s">
        <v>164</v>
      </c>
      <c r="M3" s="10">
        <v>0</v>
      </c>
      <c r="N3" s="10">
        <v>0</v>
      </c>
      <c r="O3" s="10">
        <v>0</v>
      </c>
      <c r="P3" s="10">
        <v>0</v>
      </c>
      <c r="Q3" s="10">
        <v>0</v>
      </c>
      <c r="R3" s="10">
        <v>0</v>
      </c>
      <c r="S3" s="10">
        <v>1</v>
      </c>
      <c r="T3" s="10">
        <v>0</v>
      </c>
      <c r="U3" s="10">
        <v>0</v>
      </c>
      <c r="V3" s="10">
        <v>0</v>
      </c>
      <c r="W3" s="10">
        <v>0</v>
      </c>
      <c r="X3" s="10">
        <v>0</v>
      </c>
      <c r="Y3" s="10">
        <v>0</v>
      </c>
      <c r="Z3" s="10">
        <v>0</v>
      </c>
      <c r="AA3" s="10">
        <v>0</v>
      </c>
      <c r="AB3" s="10">
        <v>0</v>
      </c>
      <c r="AC3" s="10">
        <v>0</v>
      </c>
      <c r="AD3" s="10">
        <v>0</v>
      </c>
      <c r="AE3" s="10">
        <v>0</v>
      </c>
      <c r="AF3" s="10">
        <v>0</v>
      </c>
      <c r="AG3" s="10">
        <v>0</v>
      </c>
      <c r="AH3" s="10">
        <v>0</v>
      </c>
      <c r="AI3" s="10">
        <v>0</v>
      </c>
      <c r="AJ3" s="15" t="s">
        <v>164</v>
      </c>
      <c r="AK3" s="10">
        <v>0</v>
      </c>
      <c r="AL3" s="10">
        <v>0</v>
      </c>
      <c r="AM3" s="10">
        <v>0</v>
      </c>
      <c r="AN3" s="10">
        <v>0</v>
      </c>
      <c r="AO3" s="10">
        <v>0</v>
      </c>
      <c r="AP3" s="10">
        <v>0</v>
      </c>
      <c r="AQ3" s="10">
        <v>0</v>
      </c>
      <c r="AR3" s="10">
        <v>0</v>
      </c>
      <c r="AS3" s="10">
        <v>0</v>
      </c>
      <c r="AT3" s="10">
        <v>0</v>
      </c>
      <c r="AU3" s="10">
        <v>0</v>
      </c>
      <c r="AV3" s="10">
        <v>1</v>
      </c>
      <c r="AW3" s="10">
        <v>0</v>
      </c>
      <c r="AX3" s="10">
        <v>0</v>
      </c>
      <c r="AY3" s="10">
        <v>0</v>
      </c>
      <c r="AZ3" s="10">
        <v>0</v>
      </c>
      <c r="BA3" s="10">
        <v>0</v>
      </c>
      <c r="BB3" s="10">
        <v>0</v>
      </c>
      <c r="BC3" s="10">
        <v>0</v>
      </c>
      <c r="BD3" s="10">
        <v>0</v>
      </c>
      <c r="BE3" s="10">
        <v>0</v>
      </c>
      <c r="BF3" s="10">
        <v>0</v>
      </c>
      <c r="BG3" s="10">
        <v>0</v>
      </c>
      <c r="BH3" s="10">
        <v>0</v>
      </c>
      <c r="BI3" s="10">
        <v>0</v>
      </c>
      <c r="BJ3" s="10">
        <v>0</v>
      </c>
      <c r="BK3" s="10">
        <v>0</v>
      </c>
      <c r="BL3" s="10">
        <v>0</v>
      </c>
      <c r="BM3" s="10">
        <v>0</v>
      </c>
      <c r="BN3" s="10">
        <v>0</v>
      </c>
      <c r="BO3" s="10">
        <v>0</v>
      </c>
      <c r="BP3" s="10">
        <v>0</v>
      </c>
      <c r="BQ3" s="10">
        <v>0</v>
      </c>
      <c r="BR3" s="10">
        <v>0</v>
      </c>
      <c r="BS3" s="10">
        <v>0</v>
      </c>
      <c r="BT3" s="10">
        <v>0</v>
      </c>
      <c r="BU3" s="10">
        <v>0</v>
      </c>
      <c r="BV3" s="10">
        <v>0</v>
      </c>
      <c r="BW3" s="10">
        <v>0</v>
      </c>
      <c r="BX3" s="10">
        <v>0</v>
      </c>
      <c r="BY3" s="10">
        <v>0</v>
      </c>
      <c r="BZ3" s="10">
        <v>0</v>
      </c>
      <c r="CA3" s="10">
        <v>0</v>
      </c>
      <c r="CB3" s="10">
        <v>0</v>
      </c>
      <c r="CC3" s="10">
        <v>0</v>
      </c>
      <c r="CD3" s="10">
        <v>0</v>
      </c>
    </row>
    <row r="4" spans="1:82" ht="14.5" x14ac:dyDescent="0.35">
      <c r="A4" s="23" t="s">
        <v>184</v>
      </c>
      <c r="B4" s="13" t="s">
        <v>185</v>
      </c>
      <c r="C4" s="16">
        <v>0</v>
      </c>
      <c r="D4" s="10">
        <v>0</v>
      </c>
      <c r="E4" s="10">
        <v>0</v>
      </c>
      <c r="F4" s="10">
        <v>0</v>
      </c>
      <c r="G4" s="18" t="s">
        <v>164</v>
      </c>
      <c r="H4" s="10">
        <v>0</v>
      </c>
      <c r="I4" s="10">
        <v>0</v>
      </c>
      <c r="J4" s="10">
        <v>0</v>
      </c>
      <c r="K4" s="10">
        <v>0</v>
      </c>
      <c r="L4" s="10">
        <v>0</v>
      </c>
      <c r="M4" s="10">
        <v>0</v>
      </c>
      <c r="N4" s="10">
        <v>0</v>
      </c>
      <c r="O4" s="10">
        <v>0</v>
      </c>
      <c r="P4" s="10">
        <v>0</v>
      </c>
      <c r="Q4" s="10">
        <v>0</v>
      </c>
      <c r="R4" s="10">
        <v>0</v>
      </c>
      <c r="S4" s="10">
        <v>0</v>
      </c>
      <c r="T4" s="10">
        <v>0</v>
      </c>
      <c r="U4" s="10">
        <v>0</v>
      </c>
      <c r="V4" s="10">
        <v>0</v>
      </c>
      <c r="W4" s="10">
        <v>0</v>
      </c>
      <c r="X4" s="10">
        <v>0</v>
      </c>
      <c r="Y4" s="10">
        <v>0</v>
      </c>
      <c r="Z4" s="10">
        <v>0</v>
      </c>
      <c r="AA4" s="10">
        <v>0</v>
      </c>
      <c r="AB4" s="10">
        <v>0</v>
      </c>
      <c r="AC4" s="15" t="s">
        <v>164</v>
      </c>
      <c r="AD4" s="10">
        <v>0</v>
      </c>
      <c r="AE4" s="15" t="s">
        <v>164</v>
      </c>
      <c r="AF4" s="10">
        <v>0</v>
      </c>
      <c r="AG4" s="10">
        <v>0</v>
      </c>
      <c r="AH4" s="10">
        <v>0</v>
      </c>
      <c r="AI4" s="10">
        <v>0</v>
      </c>
      <c r="AJ4" s="10">
        <v>0</v>
      </c>
      <c r="AK4" s="10">
        <v>0</v>
      </c>
      <c r="AL4" s="10">
        <v>0</v>
      </c>
      <c r="AM4" s="10">
        <v>0</v>
      </c>
      <c r="AN4" s="10">
        <v>0</v>
      </c>
      <c r="AO4" s="10">
        <v>0</v>
      </c>
      <c r="AP4" s="10">
        <v>0</v>
      </c>
      <c r="AQ4" s="10">
        <v>0</v>
      </c>
      <c r="AR4" s="10">
        <v>0</v>
      </c>
      <c r="AS4" s="10">
        <v>0</v>
      </c>
      <c r="AT4" s="10">
        <v>0</v>
      </c>
      <c r="AU4" s="10">
        <v>0</v>
      </c>
      <c r="AV4" s="10">
        <v>0</v>
      </c>
      <c r="AW4" s="10">
        <v>0</v>
      </c>
      <c r="AX4" s="10">
        <v>0</v>
      </c>
      <c r="AY4" s="10">
        <v>0</v>
      </c>
      <c r="AZ4" s="10">
        <v>0</v>
      </c>
      <c r="BA4" s="10">
        <v>0</v>
      </c>
      <c r="BB4" s="10">
        <v>0</v>
      </c>
      <c r="BC4" s="10">
        <v>0</v>
      </c>
      <c r="BD4" s="10">
        <v>0</v>
      </c>
      <c r="BE4" s="10">
        <v>0</v>
      </c>
      <c r="BF4" s="10">
        <v>0</v>
      </c>
      <c r="BG4" s="10">
        <v>0</v>
      </c>
      <c r="BH4" s="10">
        <v>0</v>
      </c>
      <c r="BI4" s="10">
        <v>0</v>
      </c>
      <c r="BJ4" s="10">
        <v>0</v>
      </c>
      <c r="BK4" s="10">
        <v>0</v>
      </c>
      <c r="BL4" s="10">
        <v>0</v>
      </c>
      <c r="BM4" s="10">
        <v>0</v>
      </c>
      <c r="BN4" s="10">
        <v>0</v>
      </c>
      <c r="BO4" s="10">
        <v>0</v>
      </c>
      <c r="BP4" s="10">
        <v>0</v>
      </c>
      <c r="BQ4" s="10">
        <v>0</v>
      </c>
      <c r="BR4" s="10">
        <v>0</v>
      </c>
      <c r="BS4" s="10">
        <v>0</v>
      </c>
      <c r="BT4" s="10">
        <v>0</v>
      </c>
      <c r="BU4" s="10">
        <v>0</v>
      </c>
      <c r="BV4" s="10">
        <v>0</v>
      </c>
      <c r="BW4" s="10">
        <v>0</v>
      </c>
      <c r="BX4" s="10">
        <v>0</v>
      </c>
      <c r="BY4" s="10">
        <v>0</v>
      </c>
      <c r="BZ4" s="10">
        <v>0</v>
      </c>
      <c r="CA4" s="10">
        <v>0</v>
      </c>
      <c r="CB4" s="10">
        <v>0</v>
      </c>
      <c r="CC4" s="10">
        <v>0</v>
      </c>
      <c r="CD4" s="10">
        <v>0</v>
      </c>
    </row>
    <row r="5" spans="1:82" ht="14.5" x14ac:dyDescent="0.35">
      <c r="A5" s="23" t="s">
        <v>186</v>
      </c>
      <c r="B5" s="13" t="s">
        <v>187</v>
      </c>
      <c r="C5" s="16">
        <v>0</v>
      </c>
      <c r="D5" s="10">
        <v>0</v>
      </c>
      <c r="E5" s="10">
        <v>0</v>
      </c>
      <c r="F5" s="10">
        <v>0</v>
      </c>
      <c r="G5" s="10">
        <v>0</v>
      </c>
      <c r="H5" s="10">
        <v>0</v>
      </c>
      <c r="I5" s="10">
        <v>0</v>
      </c>
      <c r="J5" s="10">
        <v>0</v>
      </c>
      <c r="K5" s="10">
        <v>0</v>
      </c>
      <c r="L5" s="10">
        <v>0</v>
      </c>
      <c r="M5" s="10">
        <v>0</v>
      </c>
      <c r="N5" s="10">
        <v>0</v>
      </c>
      <c r="O5" s="10">
        <v>0</v>
      </c>
      <c r="P5" s="18" t="s">
        <v>164</v>
      </c>
      <c r="Q5" s="10">
        <v>0</v>
      </c>
      <c r="R5" s="10">
        <v>0</v>
      </c>
      <c r="S5" s="10">
        <v>0</v>
      </c>
      <c r="T5" s="10">
        <v>0</v>
      </c>
      <c r="U5" s="10">
        <v>0</v>
      </c>
      <c r="V5" s="15" t="s">
        <v>164</v>
      </c>
      <c r="W5" s="10">
        <v>0</v>
      </c>
      <c r="X5" s="15" t="s">
        <v>164</v>
      </c>
      <c r="Y5" s="10">
        <v>0</v>
      </c>
      <c r="Z5" s="10">
        <v>0</v>
      </c>
      <c r="AA5" s="10">
        <v>0</v>
      </c>
      <c r="AB5" s="15" t="s">
        <v>164</v>
      </c>
      <c r="AC5" s="10">
        <v>0</v>
      </c>
      <c r="AD5" s="10">
        <v>0</v>
      </c>
      <c r="AE5" s="10">
        <v>0</v>
      </c>
      <c r="AF5" s="10">
        <v>0</v>
      </c>
      <c r="AG5" s="10">
        <v>0</v>
      </c>
      <c r="AH5" s="10">
        <v>0</v>
      </c>
      <c r="AI5" s="10">
        <v>0</v>
      </c>
      <c r="AJ5" s="10">
        <v>0</v>
      </c>
      <c r="AK5" s="10">
        <v>0</v>
      </c>
      <c r="AL5" s="10">
        <v>0</v>
      </c>
      <c r="AM5" s="10">
        <v>0</v>
      </c>
      <c r="AN5" s="10">
        <v>0</v>
      </c>
      <c r="AO5" s="10">
        <v>0</v>
      </c>
      <c r="AP5" s="10">
        <v>0</v>
      </c>
      <c r="AQ5" s="10">
        <v>0</v>
      </c>
      <c r="AR5" s="10">
        <v>0</v>
      </c>
      <c r="AS5" s="10">
        <v>0</v>
      </c>
      <c r="AT5" s="10">
        <v>0</v>
      </c>
      <c r="AU5" s="10">
        <v>0</v>
      </c>
      <c r="AV5" s="10">
        <v>0</v>
      </c>
      <c r="AW5" s="10">
        <v>0</v>
      </c>
      <c r="AX5" s="10">
        <v>0</v>
      </c>
      <c r="AY5" s="10">
        <v>0</v>
      </c>
      <c r="AZ5" s="10">
        <v>0</v>
      </c>
      <c r="BA5" s="10">
        <v>0</v>
      </c>
      <c r="BB5" s="10">
        <v>0</v>
      </c>
      <c r="BC5" s="10">
        <v>0</v>
      </c>
      <c r="BD5" s="10">
        <v>0</v>
      </c>
      <c r="BE5" s="15" t="s">
        <v>164</v>
      </c>
      <c r="BF5" s="10">
        <v>0</v>
      </c>
      <c r="BG5" s="10">
        <v>0</v>
      </c>
      <c r="BH5" s="10">
        <v>0</v>
      </c>
      <c r="BI5" s="10">
        <v>0</v>
      </c>
      <c r="BJ5" s="10">
        <v>0</v>
      </c>
      <c r="BK5" s="10">
        <v>0</v>
      </c>
      <c r="BL5" s="10">
        <v>0</v>
      </c>
      <c r="BM5" s="10">
        <v>0</v>
      </c>
      <c r="BN5" s="10">
        <v>0</v>
      </c>
      <c r="BO5" s="10">
        <v>0</v>
      </c>
      <c r="BP5" s="10">
        <v>0</v>
      </c>
      <c r="BQ5" s="10">
        <v>0</v>
      </c>
      <c r="BR5" s="10">
        <v>0</v>
      </c>
      <c r="BS5" s="10">
        <v>0</v>
      </c>
      <c r="BT5" s="10">
        <v>0</v>
      </c>
      <c r="BU5" s="10">
        <v>0</v>
      </c>
      <c r="BV5" s="10">
        <v>0</v>
      </c>
      <c r="BW5" s="10">
        <v>0</v>
      </c>
      <c r="BX5" s="10">
        <v>0</v>
      </c>
      <c r="BY5" s="15" t="s">
        <v>164</v>
      </c>
      <c r="BZ5" s="10">
        <v>0</v>
      </c>
      <c r="CA5" s="10">
        <v>0</v>
      </c>
      <c r="CB5" s="10">
        <v>0</v>
      </c>
      <c r="CC5" s="10">
        <v>0</v>
      </c>
      <c r="CD5" s="10">
        <v>0</v>
      </c>
    </row>
    <row r="6" spans="1:82" ht="14.5" x14ac:dyDescent="0.35">
      <c r="A6" s="23" t="s">
        <v>188</v>
      </c>
      <c r="B6" s="13" t="s">
        <v>189</v>
      </c>
      <c r="C6" s="16">
        <v>0</v>
      </c>
      <c r="D6" s="10">
        <v>0</v>
      </c>
      <c r="E6" s="10">
        <v>0</v>
      </c>
      <c r="F6" s="10">
        <v>0</v>
      </c>
      <c r="G6" s="10">
        <v>0</v>
      </c>
      <c r="H6" s="18" t="s">
        <v>164</v>
      </c>
      <c r="I6" s="10">
        <v>0</v>
      </c>
      <c r="J6" s="10">
        <v>0</v>
      </c>
      <c r="K6" s="10">
        <v>0</v>
      </c>
      <c r="L6" s="10">
        <v>1</v>
      </c>
      <c r="M6" s="10">
        <v>0</v>
      </c>
      <c r="N6" s="10">
        <v>0</v>
      </c>
      <c r="O6" s="10">
        <v>0</v>
      </c>
      <c r="P6" s="10">
        <v>0</v>
      </c>
      <c r="Q6" s="15" t="s">
        <v>164</v>
      </c>
      <c r="R6" s="15" t="s">
        <v>164</v>
      </c>
      <c r="S6" s="10">
        <v>0</v>
      </c>
      <c r="T6" s="10">
        <v>0</v>
      </c>
      <c r="U6" s="10">
        <v>0</v>
      </c>
      <c r="V6" s="10">
        <v>0</v>
      </c>
      <c r="W6" s="10">
        <v>0</v>
      </c>
      <c r="X6" s="10">
        <v>0</v>
      </c>
      <c r="Y6" s="10">
        <v>0</v>
      </c>
      <c r="Z6" s="10">
        <v>0</v>
      </c>
      <c r="AA6" s="10">
        <v>0</v>
      </c>
      <c r="AB6" s="15" t="s">
        <v>164</v>
      </c>
      <c r="AC6" s="10">
        <v>0</v>
      </c>
      <c r="AD6" s="10">
        <v>0</v>
      </c>
      <c r="AE6" s="10">
        <v>0</v>
      </c>
      <c r="AF6" s="15" t="s">
        <v>164</v>
      </c>
      <c r="AG6" s="10">
        <v>0</v>
      </c>
      <c r="AH6" s="10">
        <v>0</v>
      </c>
      <c r="AI6" s="10">
        <v>0</v>
      </c>
      <c r="AJ6" s="15" t="s">
        <v>164</v>
      </c>
      <c r="AK6" s="10">
        <v>0</v>
      </c>
      <c r="AL6" s="10">
        <v>0</v>
      </c>
      <c r="AM6" s="10">
        <v>0</v>
      </c>
      <c r="AN6" s="10">
        <v>0</v>
      </c>
      <c r="AO6" s="10">
        <v>0</v>
      </c>
      <c r="AP6" s="10">
        <v>0</v>
      </c>
      <c r="AQ6" s="10">
        <v>0</v>
      </c>
      <c r="AR6" s="10">
        <v>0</v>
      </c>
      <c r="AS6" s="10">
        <v>0</v>
      </c>
      <c r="AT6" s="10">
        <v>0</v>
      </c>
      <c r="AU6" s="10">
        <v>0</v>
      </c>
      <c r="AV6" s="15" t="s">
        <v>164</v>
      </c>
      <c r="AW6" s="10">
        <v>0</v>
      </c>
      <c r="AX6" s="10">
        <v>0</v>
      </c>
      <c r="AY6" s="10">
        <v>0</v>
      </c>
      <c r="AZ6" s="10">
        <v>0</v>
      </c>
      <c r="BA6" s="10">
        <v>0</v>
      </c>
      <c r="BB6" s="10">
        <v>0</v>
      </c>
      <c r="BC6" s="10">
        <v>0</v>
      </c>
      <c r="BD6" s="10">
        <v>0</v>
      </c>
      <c r="BE6" s="10">
        <v>0</v>
      </c>
      <c r="BF6" s="10">
        <v>0</v>
      </c>
      <c r="BG6" s="10">
        <v>0</v>
      </c>
      <c r="BH6" s="10">
        <v>0</v>
      </c>
      <c r="BI6" s="10">
        <v>0</v>
      </c>
      <c r="BJ6" s="10">
        <v>0</v>
      </c>
      <c r="BK6" s="10">
        <v>0</v>
      </c>
      <c r="BL6" s="10">
        <v>0</v>
      </c>
      <c r="BM6" s="10">
        <v>0</v>
      </c>
      <c r="BN6" s="10">
        <v>0</v>
      </c>
      <c r="BO6" s="10">
        <v>0</v>
      </c>
      <c r="BP6" s="10">
        <v>0</v>
      </c>
      <c r="BQ6" s="10">
        <v>0</v>
      </c>
      <c r="BR6" s="10">
        <v>0</v>
      </c>
      <c r="BS6" s="10">
        <v>0</v>
      </c>
      <c r="BT6" s="10">
        <v>0</v>
      </c>
      <c r="BU6" s="10">
        <v>0</v>
      </c>
      <c r="BV6" s="10">
        <v>0</v>
      </c>
      <c r="BW6" s="10">
        <v>0</v>
      </c>
      <c r="BX6" s="10">
        <v>0</v>
      </c>
      <c r="BY6" s="10">
        <v>0</v>
      </c>
      <c r="BZ6" s="15" t="s">
        <v>164</v>
      </c>
      <c r="CA6" s="10">
        <v>0</v>
      </c>
      <c r="CB6" s="10">
        <v>0</v>
      </c>
      <c r="CC6" s="10">
        <v>0</v>
      </c>
      <c r="CD6" s="10">
        <v>0</v>
      </c>
    </row>
    <row r="7" spans="1:82" ht="13.9" customHeight="1" x14ac:dyDescent="0.35">
      <c r="A7" s="23" t="s">
        <v>165</v>
      </c>
      <c r="B7" s="8" t="s">
        <v>166</v>
      </c>
      <c r="C7" s="16">
        <v>0</v>
      </c>
      <c r="D7" s="17">
        <v>1</v>
      </c>
      <c r="E7" s="10">
        <v>1</v>
      </c>
      <c r="F7" s="10">
        <v>2</v>
      </c>
      <c r="G7" s="10">
        <v>0</v>
      </c>
      <c r="H7" s="10">
        <v>2</v>
      </c>
      <c r="I7" s="10">
        <v>1</v>
      </c>
      <c r="J7" s="10">
        <v>0</v>
      </c>
      <c r="K7" s="10">
        <v>1</v>
      </c>
      <c r="L7" s="10">
        <v>1</v>
      </c>
      <c r="M7" s="10">
        <v>1</v>
      </c>
      <c r="N7" s="15" t="s">
        <v>164</v>
      </c>
      <c r="O7" s="10">
        <v>0</v>
      </c>
      <c r="P7" s="10">
        <v>0</v>
      </c>
      <c r="Q7" s="10">
        <v>1</v>
      </c>
      <c r="R7" s="10">
        <v>0</v>
      </c>
      <c r="S7" s="10">
        <v>0</v>
      </c>
      <c r="T7" s="10">
        <v>0</v>
      </c>
      <c r="U7" s="10">
        <v>0</v>
      </c>
      <c r="V7" s="10">
        <v>0</v>
      </c>
      <c r="W7" s="10">
        <v>0</v>
      </c>
      <c r="X7" s="10">
        <v>0</v>
      </c>
      <c r="Y7" s="10">
        <v>0</v>
      </c>
      <c r="Z7" s="10">
        <v>0</v>
      </c>
      <c r="AA7" s="10">
        <v>0</v>
      </c>
      <c r="AB7" s="10">
        <v>0</v>
      </c>
      <c r="AC7" s="15" t="s">
        <v>164</v>
      </c>
      <c r="AD7" s="10">
        <v>2</v>
      </c>
      <c r="AE7" s="10">
        <v>0</v>
      </c>
      <c r="AF7" s="10">
        <v>2</v>
      </c>
      <c r="AG7" s="10">
        <v>1</v>
      </c>
      <c r="AH7" s="10">
        <v>0</v>
      </c>
      <c r="AI7" s="10">
        <v>1</v>
      </c>
      <c r="AJ7" s="10">
        <v>1</v>
      </c>
      <c r="AK7" s="16">
        <v>0</v>
      </c>
      <c r="AL7" s="10">
        <v>1</v>
      </c>
      <c r="AM7" s="10">
        <v>1</v>
      </c>
      <c r="AN7" s="10">
        <v>2</v>
      </c>
      <c r="AO7" s="10">
        <v>0</v>
      </c>
      <c r="AP7" s="10">
        <v>2</v>
      </c>
      <c r="AQ7" s="10">
        <v>1</v>
      </c>
      <c r="AR7" s="10">
        <v>0</v>
      </c>
      <c r="AS7" s="10" t="s">
        <v>164</v>
      </c>
      <c r="AT7" s="10">
        <v>1</v>
      </c>
      <c r="AU7" s="10">
        <v>0</v>
      </c>
      <c r="AV7" s="10">
        <v>0</v>
      </c>
      <c r="AW7" s="10">
        <v>1</v>
      </c>
      <c r="AX7" s="10">
        <v>0</v>
      </c>
      <c r="AY7" s="10">
        <v>1</v>
      </c>
      <c r="AZ7" s="10">
        <v>0</v>
      </c>
      <c r="BA7" s="10">
        <v>1</v>
      </c>
      <c r="BB7" s="10">
        <v>0</v>
      </c>
      <c r="BC7" s="10">
        <v>0</v>
      </c>
      <c r="BD7" s="10">
        <v>0</v>
      </c>
      <c r="BE7" s="10">
        <v>1</v>
      </c>
      <c r="BF7" s="10">
        <v>0</v>
      </c>
      <c r="BG7" s="10">
        <v>0</v>
      </c>
      <c r="BH7" s="10">
        <v>0</v>
      </c>
      <c r="BI7" s="10">
        <v>0</v>
      </c>
      <c r="BJ7" s="10">
        <v>0</v>
      </c>
      <c r="BK7" s="10">
        <v>0</v>
      </c>
      <c r="BL7" s="10">
        <v>0</v>
      </c>
      <c r="BM7" s="10">
        <v>0</v>
      </c>
      <c r="BN7" s="10">
        <v>1</v>
      </c>
      <c r="BO7" s="10">
        <v>0</v>
      </c>
      <c r="BP7" s="10">
        <v>1</v>
      </c>
      <c r="BQ7" s="10">
        <v>0</v>
      </c>
      <c r="BR7" s="10">
        <v>0</v>
      </c>
      <c r="BS7" s="10">
        <v>1</v>
      </c>
      <c r="BT7" s="10">
        <v>2</v>
      </c>
      <c r="BU7" s="10">
        <v>0</v>
      </c>
      <c r="BV7" s="10">
        <v>2</v>
      </c>
      <c r="BW7" s="10">
        <v>1</v>
      </c>
      <c r="BX7" s="10">
        <v>0</v>
      </c>
      <c r="BY7" s="10">
        <v>1</v>
      </c>
      <c r="BZ7" s="10">
        <v>1</v>
      </c>
      <c r="CA7" s="10">
        <v>1</v>
      </c>
      <c r="CB7" s="15" t="s">
        <v>164</v>
      </c>
      <c r="CC7" s="10">
        <v>0</v>
      </c>
      <c r="CD7" s="10">
        <v>0</v>
      </c>
    </row>
    <row r="8" spans="1:82" ht="14.5" x14ac:dyDescent="0.35">
      <c r="A8" s="23" t="s">
        <v>190</v>
      </c>
      <c r="B8" s="8" t="s">
        <v>191</v>
      </c>
      <c r="C8" s="10">
        <v>0</v>
      </c>
      <c r="D8" s="16">
        <v>0</v>
      </c>
      <c r="E8" s="10">
        <v>0</v>
      </c>
      <c r="F8" s="18" t="s">
        <v>164</v>
      </c>
      <c r="G8" s="15" t="s">
        <v>164</v>
      </c>
      <c r="H8" s="10">
        <v>0</v>
      </c>
      <c r="I8" s="10">
        <v>0</v>
      </c>
      <c r="J8" s="15" t="s">
        <v>164</v>
      </c>
      <c r="K8" s="10">
        <v>0</v>
      </c>
      <c r="L8" s="10">
        <v>0</v>
      </c>
      <c r="M8" s="15" t="s">
        <v>164</v>
      </c>
      <c r="N8" s="10">
        <v>0</v>
      </c>
      <c r="O8" s="10">
        <v>0</v>
      </c>
      <c r="P8" s="15" t="s">
        <v>164</v>
      </c>
      <c r="Q8" s="10">
        <v>0</v>
      </c>
      <c r="R8" s="10">
        <v>0</v>
      </c>
      <c r="S8" s="15" t="s">
        <v>164</v>
      </c>
      <c r="T8" s="10">
        <v>0</v>
      </c>
      <c r="U8" s="10">
        <v>0</v>
      </c>
      <c r="V8" s="10">
        <v>1</v>
      </c>
      <c r="W8" s="10">
        <v>0</v>
      </c>
      <c r="X8" s="10">
        <v>0</v>
      </c>
      <c r="Y8" s="10">
        <v>0</v>
      </c>
      <c r="Z8" s="10">
        <v>0</v>
      </c>
      <c r="AA8" s="15" t="s">
        <v>164</v>
      </c>
      <c r="AB8" s="10">
        <v>0</v>
      </c>
      <c r="AC8" s="10">
        <v>0</v>
      </c>
      <c r="AD8" s="15" t="s">
        <v>164</v>
      </c>
      <c r="AE8" s="15" t="s">
        <v>164</v>
      </c>
      <c r="AF8" s="10">
        <v>0</v>
      </c>
      <c r="AG8" s="10">
        <v>0</v>
      </c>
      <c r="AH8" s="15" t="s">
        <v>164</v>
      </c>
      <c r="AI8" s="10">
        <v>0</v>
      </c>
      <c r="AJ8" s="10">
        <v>0</v>
      </c>
      <c r="AK8" s="10">
        <v>0</v>
      </c>
      <c r="AL8" s="10">
        <v>0</v>
      </c>
      <c r="AM8" s="10">
        <v>0</v>
      </c>
      <c r="AN8" s="10">
        <v>0</v>
      </c>
      <c r="AO8" s="10">
        <v>0</v>
      </c>
      <c r="AP8" s="10">
        <v>0</v>
      </c>
      <c r="AQ8" s="10">
        <v>0</v>
      </c>
      <c r="AR8" s="10">
        <v>0</v>
      </c>
      <c r="AS8" s="10">
        <v>0</v>
      </c>
      <c r="AT8" s="10">
        <v>0</v>
      </c>
      <c r="AU8" s="10">
        <v>0</v>
      </c>
      <c r="AV8" s="10">
        <v>0</v>
      </c>
      <c r="AW8" s="10">
        <v>0</v>
      </c>
      <c r="AX8" s="10">
        <v>0</v>
      </c>
      <c r="AY8" s="15" t="s">
        <v>164</v>
      </c>
      <c r="AZ8" s="10">
        <v>0</v>
      </c>
      <c r="BA8" s="10">
        <v>0</v>
      </c>
      <c r="BB8" s="10">
        <v>0</v>
      </c>
      <c r="BC8" s="10">
        <v>0</v>
      </c>
      <c r="BD8" s="10">
        <v>0</v>
      </c>
      <c r="BE8" s="10">
        <v>0</v>
      </c>
      <c r="BF8" s="15" t="s">
        <v>164</v>
      </c>
      <c r="BG8" s="10">
        <v>0</v>
      </c>
      <c r="BH8" s="10">
        <v>0</v>
      </c>
      <c r="BI8" s="10">
        <v>0</v>
      </c>
      <c r="BJ8" s="10">
        <v>0</v>
      </c>
      <c r="BK8" s="10">
        <v>0</v>
      </c>
      <c r="BL8" s="10">
        <v>0</v>
      </c>
      <c r="BM8" s="10">
        <v>0</v>
      </c>
      <c r="BN8" s="10">
        <v>0</v>
      </c>
      <c r="BO8" s="10">
        <v>0</v>
      </c>
      <c r="BP8" s="10">
        <v>0</v>
      </c>
      <c r="BQ8" s="10">
        <v>0</v>
      </c>
      <c r="BR8" s="10">
        <v>0</v>
      </c>
      <c r="BS8" s="10">
        <v>0</v>
      </c>
      <c r="BT8" s="10">
        <v>0</v>
      </c>
      <c r="BU8" s="10">
        <v>0</v>
      </c>
      <c r="BV8" s="10">
        <v>0</v>
      </c>
      <c r="BW8" s="10">
        <v>0</v>
      </c>
      <c r="BX8" s="10">
        <v>0</v>
      </c>
      <c r="BY8" s="10">
        <v>0</v>
      </c>
      <c r="BZ8" s="10">
        <v>0</v>
      </c>
      <c r="CA8" s="10">
        <v>0</v>
      </c>
      <c r="CB8" s="10">
        <v>0</v>
      </c>
      <c r="CC8" s="10">
        <v>0</v>
      </c>
      <c r="CD8" s="10">
        <v>0</v>
      </c>
    </row>
    <row r="9" spans="1:82" ht="14.5" x14ac:dyDescent="0.35">
      <c r="A9" s="23" t="s">
        <v>167</v>
      </c>
      <c r="B9" s="8" t="s">
        <v>168</v>
      </c>
      <c r="C9" s="19" t="s">
        <v>164</v>
      </c>
      <c r="D9" s="15" t="s">
        <v>164</v>
      </c>
      <c r="E9" s="20" t="s">
        <v>164</v>
      </c>
      <c r="F9" s="10">
        <v>1</v>
      </c>
      <c r="G9" s="10">
        <v>0</v>
      </c>
      <c r="H9" s="10">
        <v>0</v>
      </c>
      <c r="I9" s="10">
        <v>0</v>
      </c>
      <c r="J9" s="10">
        <v>0</v>
      </c>
      <c r="K9" s="10">
        <v>0</v>
      </c>
      <c r="L9" s="15" t="s">
        <v>164</v>
      </c>
      <c r="M9" s="15" t="s">
        <v>164</v>
      </c>
      <c r="N9" s="10">
        <v>0</v>
      </c>
      <c r="O9" s="10">
        <v>0</v>
      </c>
      <c r="P9" s="15" t="s">
        <v>164</v>
      </c>
      <c r="Q9" s="15" t="s">
        <v>164</v>
      </c>
      <c r="R9" s="15" t="s">
        <v>164</v>
      </c>
      <c r="S9" s="10">
        <v>2</v>
      </c>
      <c r="T9" s="10">
        <v>0</v>
      </c>
      <c r="U9" s="15" t="s">
        <v>164</v>
      </c>
      <c r="V9" s="15" t="s">
        <v>164</v>
      </c>
      <c r="W9" s="10">
        <v>0</v>
      </c>
      <c r="X9" s="10">
        <v>2</v>
      </c>
      <c r="Y9" s="10">
        <v>1</v>
      </c>
      <c r="Z9" s="10">
        <v>1</v>
      </c>
      <c r="AA9" s="15" t="s">
        <v>164</v>
      </c>
      <c r="AB9" s="15" t="s">
        <v>164</v>
      </c>
      <c r="AC9" s="15" t="s">
        <v>164</v>
      </c>
      <c r="AD9" s="10">
        <v>1</v>
      </c>
      <c r="AE9" s="10">
        <v>0</v>
      </c>
      <c r="AF9" s="10">
        <v>0</v>
      </c>
      <c r="AG9" s="10">
        <v>0</v>
      </c>
      <c r="AH9" s="10">
        <v>0</v>
      </c>
      <c r="AI9" s="10">
        <v>0</v>
      </c>
      <c r="AJ9" s="15" t="s">
        <v>164</v>
      </c>
      <c r="AK9" s="10">
        <v>1</v>
      </c>
      <c r="AL9" s="10">
        <v>2</v>
      </c>
      <c r="AM9" s="10">
        <v>0</v>
      </c>
      <c r="AN9" s="10">
        <v>2</v>
      </c>
      <c r="AO9" s="10">
        <v>1</v>
      </c>
      <c r="AP9" s="10">
        <v>0</v>
      </c>
      <c r="AQ9" s="10">
        <v>0</v>
      </c>
      <c r="AR9" s="10">
        <v>0</v>
      </c>
      <c r="AS9" s="10">
        <v>2</v>
      </c>
      <c r="AT9" s="10">
        <v>0</v>
      </c>
      <c r="AU9" s="10">
        <v>0</v>
      </c>
      <c r="AV9" s="10">
        <v>0</v>
      </c>
      <c r="AW9" s="10">
        <v>0</v>
      </c>
      <c r="AX9" s="10">
        <v>0</v>
      </c>
      <c r="AY9" s="10">
        <v>0</v>
      </c>
      <c r="AZ9" s="10">
        <v>0</v>
      </c>
      <c r="BA9" s="10">
        <v>0</v>
      </c>
      <c r="BB9" s="10">
        <v>0</v>
      </c>
      <c r="BC9" s="10">
        <v>0</v>
      </c>
      <c r="BD9" s="10">
        <v>0</v>
      </c>
      <c r="BE9" s="10">
        <v>0</v>
      </c>
      <c r="BF9" s="10">
        <v>0</v>
      </c>
      <c r="BG9" s="15" t="s">
        <v>164</v>
      </c>
      <c r="BH9" s="10">
        <v>0</v>
      </c>
      <c r="BI9" s="10">
        <v>0</v>
      </c>
      <c r="BJ9" s="10">
        <v>0</v>
      </c>
      <c r="BK9" s="10">
        <v>1</v>
      </c>
      <c r="BL9" s="10">
        <v>1</v>
      </c>
      <c r="BM9" s="15" t="s">
        <v>164</v>
      </c>
      <c r="BN9" s="10">
        <v>1</v>
      </c>
      <c r="BO9" s="15" t="s">
        <v>164</v>
      </c>
      <c r="BP9" s="10">
        <v>2</v>
      </c>
      <c r="BQ9" s="10">
        <v>2</v>
      </c>
      <c r="BR9" s="15" t="s">
        <v>164</v>
      </c>
      <c r="BS9" s="10">
        <v>0</v>
      </c>
      <c r="BT9" s="10">
        <v>0</v>
      </c>
      <c r="BU9" s="10">
        <v>0</v>
      </c>
      <c r="BV9" s="10">
        <v>0</v>
      </c>
      <c r="BW9" s="10">
        <v>0</v>
      </c>
      <c r="BX9" s="10">
        <v>0</v>
      </c>
      <c r="BY9" s="10">
        <v>0</v>
      </c>
      <c r="BZ9" s="10">
        <v>0</v>
      </c>
      <c r="CA9" s="10">
        <v>0</v>
      </c>
      <c r="CB9" s="10">
        <v>0</v>
      </c>
      <c r="CC9" s="15" t="s">
        <v>164</v>
      </c>
      <c r="CD9" s="10">
        <v>1</v>
      </c>
    </row>
    <row r="10" spans="1:82" ht="14.5" x14ac:dyDescent="0.35">
      <c r="A10" s="23" t="s">
        <v>192</v>
      </c>
      <c r="B10" s="8" t="s">
        <v>193</v>
      </c>
      <c r="C10" s="10">
        <v>0</v>
      </c>
      <c r="D10" s="16">
        <v>0</v>
      </c>
      <c r="E10" s="10">
        <v>0</v>
      </c>
      <c r="F10" s="10">
        <v>0</v>
      </c>
      <c r="G10" s="10">
        <v>0</v>
      </c>
      <c r="H10" s="10">
        <v>0</v>
      </c>
      <c r="I10" s="10">
        <v>0</v>
      </c>
      <c r="J10" s="17">
        <v>1</v>
      </c>
      <c r="K10" s="10">
        <v>0</v>
      </c>
      <c r="L10" s="10">
        <v>0</v>
      </c>
      <c r="M10" s="10">
        <v>0</v>
      </c>
      <c r="N10" s="10">
        <v>0</v>
      </c>
      <c r="O10" s="10">
        <v>0</v>
      </c>
      <c r="P10" s="10">
        <v>0</v>
      </c>
      <c r="Q10" s="10">
        <v>0</v>
      </c>
      <c r="R10" s="15" t="s">
        <v>164</v>
      </c>
      <c r="S10" s="10">
        <v>0</v>
      </c>
      <c r="T10" s="10">
        <v>0</v>
      </c>
      <c r="U10" s="10">
        <v>0</v>
      </c>
      <c r="V10" s="10">
        <v>0</v>
      </c>
      <c r="W10" s="10">
        <v>0</v>
      </c>
      <c r="X10" s="10">
        <v>0</v>
      </c>
      <c r="Y10" s="10">
        <v>0</v>
      </c>
      <c r="Z10" s="10">
        <v>0</v>
      </c>
      <c r="AA10" s="10">
        <v>0</v>
      </c>
      <c r="AB10" s="10">
        <v>0</v>
      </c>
      <c r="AC10" s="10">
        <v>0</v>
      </c>
      <c r="AD10" s="10">
        <v>0</v>
      </c>
      <c r="AE10" s="10">
        <v>0</v>
      </c>
      <c r="AF10" s="10">
        <v>0</v>
      </c>
      <c r="AG10" s="10">
        <v>0</v>
      </c>
      <c r="AH10" s="10">
        <v>1</v>
      </c>
      <c r="AI10" s="10">
        <v>0</v>
      </c>
      <c r="AJ10" s="10">
        <v>0</v>
      </c>
      <c r="AK10" s="10">
        <v>0</v>
      </c>
      <c r="AL10" s="10">
        <v>0</v>
      </c>
      <c r="AM10" s="10">
        <v>0</v>
      </c>
      <c r="AN10" s="10">
        <v>0</v>
      </c>
      <c r="AO10" s="10">
        <v>0</v>
      </c>
      <c r="AP10" s="10">
        <v>0</v>
      </c>
      <c r="AQ10" s="15" t="s">
        <v>164</v>
      </c>
      <c r="AR10" s="10">
        <v>0</v>
      </c>
      <c r="AS10" s="10">
        <v>0</v>
      </c>
      <c r="AT10" s="10">
        <v>0</v>
      </c>
      <c r="AU10" s="10">
        <v>0</v>
      </c>
      <c r="AV10" s="10">
        <v>0</v>
      </c>
      <c r="AW10" s="10">
        <v>0</v>
      </c>
      <c r="AX10" s="10">
        <v>0</v>
      </c>
      <c r="AY10" s="10">
        <v>0</v>
      </c>
      <c r="AZ10" s="10">
        <v>0</v>
      </c>
      <c r="BA10" s="10">
        <v>0</v>
      </c>
      <c r="BB10" s="10">
        <v>0</v>
      </c>
      <c r="BC10" s="10">
        <v>0</v>
      </c>
      <c r="BD10" s="10">
        <v>0</v>
      </c>
      <c r="BE10" s="10">
        <v>0</v>
      </c>
      <c r="BF10" s="10">
        <v>0</v>
      </c>
      <c r="BG10" s="10">
        <v>0</v>
      </c>
      <c r="BH10" s="10">
        <v>0</v>
      </c>
      <c r="BI10" s="10">
        <v>0</v>
      </c>
      <c r="BJ10" s="10">
        <v>0</v>
      </c>
      <c r="BK10" s="10">
        <v>0</v>
      </c>
      <c r="BL10" s="10">
        <v>0</v>
      </c>
      <c r="BM10" s="10">
        <v>0</v>
      </c>
      <c r="BN10" s="10">
        <v>0</v>
      </c>
      <c r="BO10" s="10">
        <v>0</v>
      </c>
      <c r="BP10" s="10">
        <v>0</v>
      </c>
      <c r="BQ10" s="10">
        <v>0</v>
      </c>
      <c r="BR10" s="10">
        <v>0</v>
      </c>
      <c r="BS10" s="10">
        <v>0</v>
      </c>
      <c r="BT10" s="10">
        <v>0</v>
      </c>
      <c r="BU10" s="15" t="s">
        <v>164</v>
      </c>
      <c r="BV10" s="10">
        <v>0</v>
      </c>
      <c r="BW10" s="10">
        <v>0</v>
      </c>
      <c r="BX10" s="10">
        <v>0</v>
      </c>
      <c r="BY10" s="10">
        <v>0</v>
      </c>
      <c r="BZ10" s="10">
        <v>0</v>
      </c>
      <c r="CA10" s="10">
        <v>0</v>
      </c>
      <c r="CB10" s="10">
        <v>0</v>
      </c>
      <c r="CC10" s="10">
        <v>0</v>
      </c>
      <c r="CD10" s="10">
        <v>0</v>
      </c>
    </row>
    <row r="11" spans="1:82" ht="14.5" x14ac:dyDescent="0.35">
      <c r="A11" s="23" t="s">
        <v>169</v>
      </c>
      <c r="B11" s="8" t="s">
        <v>170</v>
      </c>
      <c r="C11" s="10">
        <v>0</v>
      </c>
      <c r="D11" s="17">
        <v>1</v>
      </c>
      <c r="E11" s="10">
        <v>1</v>
      </c>
      <c r="F11" s="10">
        <v>1</v>
      </c>
      <c r="G11" s="16">
        <v>1</v>
      </c>
      <c r="H11" s="10">
        <v>0</v>
      </c>
      <c r="I11" s="10">
        <v>1</v>
      </c>
      <c r="J11" s="10">
        <v>0</v>
      </c>
      <c r="K11" s="10">
        <v>0</v>
      </c>
      <c r="L11" s="10">
        <v>0</v>
      </c>
      <c r="M11" s="10">
        <v>1</v>
      </c>
      <c r="N11" s="10">
        <v>0</v>
      </c>
      <c r="O11" s="15" t="s">
        <v>164</v>
      </c>
      <c r="P11" s="10">
        <v>0</v>
      </c>
      <c r="Q11" s="10">
        <v>0</v>
      </c>
      <c r="R11" s="10">
        <v>0</v>
      </c>
      <c r="S11" s="10">
        <v>1</v>
      </c>
      <c r="T11" s="10">
        <v>1</v>
      </c>
      <c r="U11" s="10">
        <v>0</v>
      </c>
      <c r="V11" s="10">
        <v>0</v>
      </c>
      <c r="W11" s="10">
        <v>0</v>
      </c>
      <c r="X11" s="10">
        <v>0</v>
      </c>
      <c r="Y11" s="10">
        <v>1</v>
      </c>
      <c r="Z11" s="10">
        <v>0</v>
      </c>
      <c r="AA11" s="10">
        <v>0</v>
      </c>
      <c r="AB11" s="15" t="s">
        <v>164</v>
      </c>
      <c r="AC11" s="15" t="s">
        <v>164</v>
      </c>
      <c r="AD11" s="10">
        <v>1</v>
      </c>
      <c r="AE11" s="16">
        <v>1</v>
      </c>
      <c r="AF11" s="10">
        <v>0</v>
      </c>
      <c r="AG11" s="10">
        <v>1</v>
      </c>
      <c r="AH11" s="10">
        <v>0</v>
      </c>
      <c r="AI11" s="10">
        <v>0</v>
      </c>
      <c r="AJ11" s="10">
        <v>0</v>
      </c>
      <c r="AK11" s="20" t="s">
        <v>164</v>
      </c>
      <c r="AL11" s="15" t="s">
        <v>164</v>
      </c>
      <c r="AM11" s="20" t="s">
        <v>164</v>
      </c>
      <c r="AN11" s="10">
        <v>1</v>
      </c>
      <c r="AO11" s="10">
        <v>0</v>
      </c>
      <c r="AP11" s="10">
        <v>0</v>
      </c>
      <c r="AQ11" s="10">
        <v>0</v>
      </c>
      <c r="AR11" s="16">
        <v>1</v>
      </c>
      <c r="AS11" s="10">
        <v>0</v>
      </c>
      <c r="AT11" s="10">
        <v>0</v>
      </c>
      <c r="AU11" s="10">
        <v>0</v>
      </c>
      <c r="AV11" s="10">
        <v>0</v>
      </c>
      <c r="AW11" s="10">
        <v>0</v>
      </c>
      <c r="AX11" s="10">
        <v>0</v>
      </c>
      <c r="AY11" s="10">
        <v>0</v>
      </c>
      <c r="AZ11" s="15" t="s">
        <v>164</v>
      </c>
      <c r="BA11" s="10">
        <v>0</v>
      </c>
      <c r="BB11" s="10">
        <v>0</v>
      </c>
      <c r="BC11" s="10">
        <v>0</v>
      </c>
      <c r="BD11" s="10">
        <v>1</v>
      </c>
      <c r="BE11" s="10">
        <v>0</v>
      </c>
      <c r="BF11" s="10">
        <v>0</v>
      </c>
      <c r="BG11" s="10">
        <v>0</v>
      </c>
      <c r="BH11" s="10">
        <v>0</v>
      </c>
      <c r="BI11" s="10">
        <v>0</v>
      </c>
      <c r="BJ11" s="10">
        <v>0</v>
      </c>
      <c r="BK11" s="20" t="s">
        <v>164</v>
      </c>
      <c r="BL11" s="15" t="s">
        <v>164</v>
      </c>
      <c r="BM11" s="20" t="s">
        <v>164</v>
      </c>
      <c r="BN11" s="10">
        <v>1</v>
      </c>
      <c r="BO11" s="10">
        <v>0</v>
      </c>
      <c r="BP11" s="10">
        <v>0</v>
      </c>
      <c r="BQ11" s="10">
        <v>0</v>
      </c>
      <c r="BR11" s="10">
        <v>0</v>
      </c>
      <c r="BS11" s="10">
        <v>0</v>
      </c>
      <c r="BT11" s="15" t="s">
        <v>164</v>
      </c>
      <c r="BU11" s="15" t="s">
        <v>164</v>
      </c>
      <c r="BV11" s="10">
        <v>0</v>
      </c>
      <c r="BW11" s="10">
        <v>0</v>
      </c>
      <c r="BX11" s="15" t="s">
        <v>164</v>
      </c>
      <c r="BY11" s="15" t="s">
        <v>164</v>
      </c>
      <c r="BZ11" s="15" t="s">
        <v>164</v>
      </c>
      <c r="CA11" s="10">
        <v>2</v>
      </c>
      <c r="CB11" s="20" t="s">
        <v>164</v>
      </c>
      <c r="CC11" s="15" t="s">
        <v>164</v>
      </c>
      <c r="CD11" s="20" t="s">
        <v>164</v>
      </c>
    </row>
    <row r="12" spans="1:82" ht="14.5" x14ac:dyDescent="0.35">
      <c r="A12" s="23" t="s">
        <v>171</v>
      </c>
      <c r="B12" s="8" t="s">
        <v>172</v>
      </c>
      <c r="C12" s="10">
        <v>0</v>
      </c>
      <c r="D12" s="19" t="s">
        <v>164</v>
      </c>
      <c r="E12" s="10">
        <v>1</v>
      </c>
      <c r="F12" s="10">
        <v>0</v>
      </c>
      <c r="G12" s="10">
        <v>0</v>
      </c>
      <c r="H12" s="15" t="s">
        <v>164</v>
      </c>
      <c r="I12" s="15" t="s">
        <v>164</v>
      </c>
      <c r="J12" s="10">
        <v>1</v>
      </c>
      <c r="K12" s="10">
        <v>0</v>
      </c>
      <c r="L12" s="10">
        <v>0</v>
      </c>
      <c r="M12" s="10">
        <v>0</v>
      </c>
      <c r="N12" s="10">
        <v>0</v>
      </c>
      <c r="O12" s="10">
        <v>0</v>
      </c>
      <c r="P12" s="10">
        <v>0</v>
      </c>
      <c r="Q12" s="10">
        <v>0</v>
      </c>
      <c r="R12" s="10">
        <v>0</v>
      </c>
      <c r="S12" s="10">
        <v>0</v>
      </c>
      <c r="T12" s="15" t="s">
        <v>164</v>
      </c>
      <c r="U12" s="10">
        <v>0</v>
      </c>
      <c r="V12" s="10">
        <v>0</v>
      </c>
      <c r="W12" s="10">
        <v>0</v>
      </c>
      <c r="X12" s="10">
        <v>0</v>
      </c>
      <c r="Y12" s="15" t="s">
        <v>164</v>
      </c>
      <c r="Z12" s="10">
        <v>0</v>
      </c>
      <c r="AA12" s="10">
        <v>0</v>
      </c>
      <c r="AB12" s="15" t="s">
        <v>164</v>
      </c>
      <c r="AC12" s="10">
        <v>1</v>
      </c>
      <c r="AD12" s="10">
        <v>0</v>
      </c>
      <c r="AE12" s="10">
        <v>0</v>
      </c>
      <c r="AF12" s="15" t="s">
        <v>164</v>
      </c>
      <c r="AG12" s="15" t="s">
        <v>164</v>
      </c>
      <c r="AH12" s="10">
        <v>1</v>
      </c>
      <c r="AI12" s="10">
        <v>0</v>
      </c>
      <c r="AJ12" s="10">
        <v>0</v>
      </c>
      <c r="AK12" s="20" t="s">
        <v>164</v>
      </c>
      <c r="AL12" s="15" t="s">
        <v>164</v>
      </c>
      <c r="AM12" s="20" t="s">
        <v>164</v>
      </c>
      <c r="AN12" s="10">
        <v>1</v>
      </c>
      <c r="AO12" s="10">
        <v>0</v>
      </c>
      <c r="AP12" s="10">
        <v>0</v>
      </c>
      <c r="AQ12" s="10">
        <v>0</v>
      </c>
      <c r="AR12" s="10">
        <v>0</v>
      </c>
      <c r="AS12" s="10">
        <v>0</v>
      </c>
      <c r="AT12" s="10">
        <v>0</v>
      </c>
      <c r="AU12" s="15" t="s">
        <v>164</v>
      </c>
      <c r="AV12" s="10">
        <v>0</v>
      </c>
      <c r="AW12" s="10">
        <v>0</v>
      </c>
      <c r="AX12" s="10">
        <v>0</v>
      </c>
      <c r="AY12" s="10">
        <v>0</v>
      </c>
      <c r="AZ12" s="10">
        <v>0</v>
      </c>
      <c r="BA12" s="10">
        <v>0</v>
      </c>
      <c r="BB12" s="15" t="s">
        <v>164</v>
      </c>
      <c r="BC12" s="10">
        <v>0</v>
      </c>
      <c r="BD12" s="15" t="s">
        <v>164</v>
      </c>
      <c r="BE12" s="10">
        <v>0</v>
      </c>
      <c r="BF12" s="10">
        <v>0</v>
      </c>
      <c r="BG12" s="10">
        <v>0</v>
      </c>
      <c r="BH12" s="10">
        <v>1</v>
      </c>
      <c r="BI12" s="10">
        <v>0</v>
      </c>
      <c r="BJ12" s="10">
        <v>0</v>
      </c>
      <c r="BK12" s="15" t="s">
        <v>164</v>
      </c>
      <c r="BL12" s="20" t="s">
        <v>164</v>
      </c>
      <c r="BM12" s="10">
        <v>1</v>
      </c>
      <c r="BN12" s="10">
        <v>0</v>
      </c>
      <c r="BO12" s="10">
        <v>0</v>
      </c>
      <c r="BP12" s="10">
        <v>0</v>
      </c>
      <c r="BQ12" s="10">
        <v>0</v>
      </c>
      <c r="BR12" s="10">
        <v>0</v>
      </c>
      <c r="BS12" s="15" t="s">
        <v>164</v>
      </c>
      <c r="BT12" s="15" t="s">
        <v>164</v>
      </c>
      <c r="BU12" s="10">
        <v>0</v>
      </c>
      <c r="BV12" s="10">
        <v>0</v>
      </c>
      <c r="BW12" s="15" t="s">
        <v>164</v>
      </c>
      <c r="BX12" s="15" t="s">
        <v>164</v>
      </c>
      <c r="BY12" s="10">
        <v>0</v>
      </c>
      <c r="BZ12" s="20" t="s">
        <v>164</v>
      </c>
      <c r="CA12" s="15" t="s">
        <v>164</v>
      </c>
      <c r="CB12" s="20" t="s">
        <v>164</v>
      </c>
      <c r="CC12" s="10">
        <v>1</v>
      </c>
      <c r="CD12" s="10">
        <v>0</v>
      </c>
    </row>
    <row r="13" spans="1:82" ht="14.5" x14ac:dyDescent="0.35">
      <c r="A13" s="24" t="s">
        <v>173</v>
      </c>
      <c r="B13" s="21" t="s">
        <v>174</v>
      </c>
      <c r="C13" s="17">
        <v>1</v>
      </c>
      <c r="D13" s="10">
        <v>1</v>
      </c>
      <c r="E13" s="10">
        <v>1</v>
      </c>
      <c r="F13" s="10">
        <v>1</v>
      </c>
      <c r="G13" s="16">
        <v>2</v>
      </c>
      <c r="H13" s="10">
        <v>0</v>
      </c>
      <c r="I13" s="10">
        <v>1</v>
      </c>
      <c r="J13" s="10">
        <v>1</v>
      </c>
      <c r="K13" s="10">
        <v>2</v>
      </c>
      <c r="L13" s="10">
        <v>0</v>
      </c>
      <c r="M13" s="10">
        <v>1</v>
      </c>
      <c r="N13" s="10">
        <v>1</v>
      </c>
      <c r="O13" s="10">
        <v>2</v>
      </c>
      <c r="P13" s="10">
        <v>1</v>
      </c>
      <c r="Q13" s="10">
        <v>0</v>
      </c>
      <c r="R13" s="10">
        <v>2</v>
      </c>
      <c r="S13" s="10">
        <v>0</v>
      </c>
      <c r="T13" s="10">
        <v>1</v>
      </c>
      <c r="U13" s="10">
        <v>3</v>
      </c>
      <c r="V13" s="10">
        <v>1</v>
      </c>
      <c r="W13" s="10">
        <v>2</v>
      </c>
      <c r="X13" s="10">
        <v>1</v>
      </c>
      <c r="Y13" s="10">
        <v>2</v>
      </c>
      <c r="Z13" s="10">
        <v>3</v>
      </c>
      <c r="AA13" s="10">
        <v>1</v>
      </c>
      <c r="AB13" s="10">
        <v>1</v>
      </c>
      <c r="AC13" s="10">
        <v>1</v>
      </c>
      <c r="AD13" s="10">
        <v>1</v>
      </c>
      <c r="AE13" s="16">
        <v>2</v>
      </c>
      <c r="AF13" s="10">
        <v>0</v>
      </c>
      <c r="AG13" s="10">
        <v>1</v>
      </c>
      <c r="AH13" s="10">
        <v>1</v>
      </c>
      <c r="AI13" s="10">
        <v>2</v>
      </c>
      <c r="AJ13" s="10">
        <v>0</v>
      </c>
      <c r="AK13" s="10">
        <v>1</v>
      </c>
      <c r="AL13" s="10">
        <v>1</v>
      </c>
      <c r="AM13" s="10">
        <v>3</v>
      </c>
      <c r="AN13" s="10">
        <v>2</v>
      </c>
      <c r="AO13" s="10">
        <v>1</v>
      </c>
      <c r="AP13" s="10">
        <v>1</v>
      </c>
      <c r="AQ13" s="10">
        <v>1</v>
      </c>
      <c r="AR13" s="16">
        <v>2</v>
      </c>
      <c r="AS13" s="10">
        <v>0</v>
      </c>
      <c r="AT13" s="10">
        <v>2</v>
      </c>
      <c r="AU13" s="10">
        <v>1</v>
      </c>
      <c r="AV13" s="10">
        <v>0</v>
      </c>
      <c r="AW13" s="10">
        <v>2</v>
      </c>
      <c r="AX13" s="10">
        <v>1</v>
      </c>
      <c r="AY13" s="10">
        <v>0</v>
      </c>
      <c r="AZ13" s="10">
        <v>2</v>
      </c>
      <c r="BA13" s="10">
        <v>2</v>
      </c>
      <c r="BB13" s="10">
        <v>1</v>
      </c>
      <c r="BC13" s="10">
        <v>1</v>
      </c>
      <c r="BD13" s="10">
        <v>1</v>
      </c>
      <c r="BE13" s="10">
        <v>1</v>
      </c>
      <c r="BF13" s="10">
        <v>2</v>
      </c>
      <c r="BG13" s="10">
        <v>0</v>
      </c>
      <c r="BH13" s="10">
        <v>0</v>
      </c>
      <c r="BI13" s="10">
        <v>2</v>
      </c>
      <c r="BJ13" s="10">
        <v>0</v>
      </c>
      <c r="BK13" s="10">
        <v>1</v>
      </c>
      <c r="BL13" s="10">
        <v>2</v>
      </c>
      <c r="BM13" s="10">
        <v>1</v>
      </c>
      <c r="BN13" s="15" t="s">
        <v>164</v>
      </c>
      <c r="BO13" s="10">
        <v>2</v>
      </c>
      <c r="BP13" s="15" t="s">
        <v>164</v>
      </c>
      <c r="BQ13" s="15" t="s">
        <v>164</v>
      </c>
      <c r="BR13" s="15" t="s">
        <v>164</v>
      </c>
      <c r="BS13" s="10">
        <v>1</v>
      </c>
      <c r="BT13" s="10">
        <v>1</v>
      </c>
      <c r="BU13" s="10">
        <v>1</v>
      </c>
      <c r="BV13" s="10">
        <v>1</v>
      </c>
      <c r="BW13" s="10">
        <v>1</v>
      </c>
      <c r="BX13" s="10">
        <v>1</v>
      </c>
      <c r="BY13" s="10">
        <v>1</v>
      </c>
      <c r="BZ13" s="10">
        <v>1</v>
      </c>
      <c r="CA13" s="10">
        <v>1</v>
      </c>
      <c r="CB13" s="15" t="s">
        <v>164</v>
      </c>
      <c r="CC13" s="10">
        <v>0</v>
      </c>
      <c r="CD13" s="10">
        <v>0</v>
      </c>
    </row>
    <row r="15" spans="1:82" x14ac:dyDescent="0.3">
      <c r="A15" s="23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</row>
    <row r="16" spans="1:82" x14ac:dyDescent="0.3">
      <c r="A16" s="23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</row>
    <row r="17" spans="1:82" x14ac:dyDescent="0.3">
      <c r="A17" s="23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</row>
    <row r="18" spans="1:82" ht="14.5" x14ac:dyDescent="0.35">
      <c r="A18" s="23"/>
      <c r="B18" s="8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</row>
    <row r="19" spans="1:82" ht="14.5" x14ac:dyDescent="0.35">
      <c r="A19" s="23"/>
      <c r="B19" s="13"/>
      <c r="C19" s="16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</row>
    <row r="20" spans="1:82" ht="14.5" x14ac:dyDescent="0.35">
      <c r="A20" s="23"/>
      <c r="B20" s="13"/>
      <c r="C20" s="10"/>
      <c r="D20" s="10"/>
      <c r="E20" s="10"/>
      <c r="F20" s="1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</row>
    <row r="21" spans="1:82" ht="14.5" x14ac:dyDescent="0.35">
      <c r="A21" s="23"/>
      <c r="B21" s="13"/>
      <c r="C21" s="10"/>
      <c r="D21" s="10"/>
      <c r="E21" s="10"/>
      <c r="F21" s="16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</row>
    <row r="22" spans="1:82" ht="14.5" x14ac:dyDescent="0.35">
      <c r="A22" s="23"/>
      <c r="B22" s="13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</row>
    <row r="23" spans="1:82" x14ac:dyDescent="0.3">
      <c r="A23" s="23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</row>
    <row r="24" spans="1:82" x14ac:dyDescent="0.3">
      <c r="A24" s="23"/>
    </row>
    <row r="25" spans="1:82" x14ac:dyDescent="0.3">
      <c r="A25" s="23"/>
    </row>
    <row r="26" spans="1:82" x14ac:dyDescent="0.3">
      <c r="A26" s="23"/>
    </row>
    <row r="27" spans="1:82" x14ac:dyDescent="0.3">
      <c r="A27" s="23"/>
    </row>
    <row r="28" spans="1:82" x14ac:dyDescent="0.3">
      <c r="A28" s="23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F261B8-3DD5-4983-9F47-776A7B70E606}">
  <dimension ref="A1:GL17"/>
  <sheetViews>
    <sheetView zoomScale="71" zoomScaleNormal="100" workbookViewId="0">
      <pane xSplit="1" topLeftCell="FP1" activePane="topRight" state="frozen"/>
      <selection pane="topRight" activeCell="FU21" sqref="FU21"/>
    </sheetView>
  </sheetViews>
  <sheetFormatPr defaultColWidth="8.7265625" defaultRowHeight="14" x14ac:dyDescent="0.3"/>
  <cols>
    <col min="1" max="1" width="27.1796875" style="3" bestFit="1" customWidth="1"/>
    <col min="2" max="2" width="40.26953125" style="3" bestFit="1" customWidth="1"/>
    <col min="3" max="3" width="7.453125" style="3" customWidth="1"/>
    <col min="4" max="4" width="6.26953125" style="3" bestFit="1" customWidth="1"/>
    <col min="5" max="5" width="6.453125" style="3" customWidth="1"/>
    <col min="6" max="6" width="7.453125" style="3" bestFit="1" customWidth="1"/>
    <col min="7" max="7" width="8.7265625" style="3"/>
    <col min="8" max="8" width="10.81640625" style="3" bestFit="1" customWidth="1"/>
    <col min="9" max="13" width="8.7265625" style="3"/>
    <col min="14" max="14" width="10.81640625" style="3" bestFit="1" customWidth="1"/>
    <col min="15" max="19" width="8.7265625" style="3"/>
    <col min="20" max="20" width="10.81640625" style="3" bestFit="1" customWidth="1"/>
    <col min="21" max="25" width="8.7265625" style="3"/>
    <col min="26" max="26" width="10.81640625" style="3" bestFit="1" customWidth="1"/>
    <col min="27" max="31" width="8.7265625" style="3"/>
    <col min="32" max="32" width="10.81640625" style="3" bestFit="1" customWidth="1"/>
    <col min="33" max="37" width="8.7265625" style="3"/>
    <col min="38" max="38" width="10.81640625" style="3" bestFit="1" customWidth="1"/>
    <col min="39" max="43" width="8.7265625" style="3"/>
    <col min="44" max="44" width="11.26953125" style="3" bestFit="1" customWidth="1"/>
    <col min="45" max="49" width="8.7265625" style="3"/>
    <col min="50" max="50" width="10.81640625" style="3" bestFit="1" customWidth="1"/>
    <col min="51" max="55" width="8.7265625" style="3"/>
    <col min="56" max="56" width="10.81640625" style="3" bestFit="1" customWidth="1"/>
    <col min="57" max="61" width="8.7265625" style="3"/>
    <col min="62" max="62" width="10.81640625" style="3" bestFit="1" customWidth="1"/>
    <col min="63" max="67" width="8.7265625" style="3"/>
    <col min="68" max="68" width="10.81640625" style="3" bestFit="1" customWidth="1"/>
    <col min="69" max="73" width="8.7265625" style="3"/>
    <col min="74" max="74" width="10.81640625" style="3" bestFit="1" customWidth="1"/>
    <col min="75" max="79" width="8.7265625" style="3"/>
    <col min="80" max="80" width="10.81640625" style="3" bestFit="1" customWidth="1"/>
    <col min="81" max="85" width="8.7265625" style="3"/>
    <col min="86" max="86" width="10.81640625" style="3" bestFit="1" customWidth="1"/>
    <col min="87" max="91" width="8.7265625" style="3"/>
    <col min="92" max="92" width="12" style="3" bestFit="1" customWidth="1"/>
    <col min="93" max="97" width="8.7265625" style="3"/>
    <col min="98" max="98" width="10.81640625" style="3" bestFit="1" customWidth="1"/>
    <col min="99" max="103" width="8.7265625" style="3"/>
    <col min="104" max="104" width="10.81640625" style="3" bestFit="1" customWidth="1"/>
    <col min="105" max="109" width="8.7265625" style="3"/>
    <col min="110" max="110" width="10.81640625" style="3" bestFit="1" customWidth="1"/>
    <col min="111" max="115" width="8.7265625" style="3"/>
    <col min="116" max="116" width="10.81640625" style="3" bestFit="1" customWidth="1"/>
    <col min="117" max="121" width="8.7265625" style="3"/>
    <col min="122" max="122" width="12" style="3" bestFit="1" customWidth="1"/>
    <col min="123" max="127" width="8.7265625" style="3"/>
    <col min="128" max="128" width="10.81640625" style="3" bestFit="1" customWidth="1"/>
    <col min="129" max="133" width="8.7265625" style="3"/>
    <col min="134" max="134" width="10.81640625" style="3" bestFit="1" customWidth="1"/>
    <col min="135" max="139" width="8.7265625" style="3"/>
    <col min="140" max="140" width="10.81640625" style="3" bestFit="1" customWidth="1"/>
    <col min="141" max="145" width="8.7265625" style="3"/>
    <col min="146" max="146" width="10.81640625" style="3" bestFit="1" customWidth="1"/>
    <col min="147" max="151" width="8.7265625" style="3"/>
    <col min="152" max="152" width="10.81640625" style="3" bestFit="1" customWidth="1"/>
    <col min="153" max="157" width="8.7265625" style="3"/>
    <col min="158" max="158" width="10.81640625" style="3" bestFit="1" customWidth="1"/>
    <col min="159" max="163" width="8.7265625" style="3"/>
    <col min="164" max="164" width="10.81640625" style="3" bestFit="1" customWidth="1"/>
    <col min="165" max="169" width="8.7265625" style="3"/>
    <col min="170" max="170" width="10.81640625" style="3" bestFit="1" customWidth="1"/>
    <col min="171" max="175" width="8.7265625" style="3"/>
    <col min="176" max="176" width="10.81640625" style="3" bestFit="1" customWidth="1"/>
    <col min="177" max="181" width="8.7265625" style="3"/>
    <col min="182" max="182" width="10.81640625" style="3" bestFit="1" customWidth="1"/>
    <col min="183" max="187" width="8.7265625" style="3"/>
    <col min="188" max="188" width="10.81640625" style="3" bestFit="1" customWidth="1"/>
    <col min="189" max="193" width="8.7265625" style="3"/>
    <col min="194" max="194" width="10.81640625" style="3" bestFit="1" customWidth="1"/>
    <col min="195" max="16384" width="8.7265625" style="3"/>
  </cols>
  <sheetData>
    <row r="1" spans="1:194" s="1" customFormat="1" x14ac:dyDescent="0.3">
      <c r="A1" s="22" t="s">
        <v>160</v>
      </c>
      <c r="B1" s="12" t="s">
        <v>161</v>
      </c>
      <c r="C1" s="39" t="s">
        <v>0</v>
      </c>
      <c r="D1" s="39" t="s">
        <v>1</v>
      </c>
      <c r="E1" s="39" t="s">
        <v>2</v>
      </c>
      <c r="F1" s="39" t="s">
        <v>3</v>
      </c>
      <c r="G1" s="39" t="s">
        <v>4</v>
      </c>
      <c r="H1" s="39" t="s">
        <v>242</v>
      </c>
      <c r="I1" s="44" t="s">
        <v>5</v>
      </c>
      <c r="J1" s="44" t="s">
        <v>6</v>
      </c>
      <c r="K1" s="44" t="s">
        <v>7</v>
      </c>
      <c r="L1" s="44" t="s">
        <v>8</v>
      </c>
      <c r="M1" s="44" t="s">
        <v>9</v>
      </c>
      <c r="N1" s="44" t="s">
        <v>243</v>
      </c>
      <c r="O1" s="39" t="s">
        <v>10</v>
      </c>
      <c r="P1" s="39" t="s">
        <v>11</v>
      </c>
      <c r="Q1" s="39" t="s">
        <v>12</v>
      </c>
      <c r="R1" s="39" t="s">
        <v>13</v>
      </c>
      <c r="S1" s="39" t="s">
        <v>14</v>
      </c>
      <c r="T1" s="39" t="s">
        <v>244</v>
      </c>
      <c r="U1" s="44" t="s">
        <v>15</v>
      </c>
      <c r="V1" s="44" t="s">
        <v>16</v>
      </c>
      <c r="W1" s="44" t="s">
        <v>17</v>
      </c>
      <c r="X1" s="44" t="s">
        <v>18</v>
      </c>
      <c r="Y1" s="44" t="s">
        <v>19</v>
      </c>
      <c r="Z1" s="44" t="s">
        <v>245</v>
      </c>
      <c r="AA1" s="39" t="s">
        <v>20</v>
      </c>
      <c r="AB1" s="39" t="s">
        <v>21</v>
      </c>
      <c r="AC1" s="39" t="s">
        <v>22</v>
      </c>
      <c r="AD1" s="39" t="s">
        <v>23</v>
      </c>
      <c r="AE1" s="39" t="s">
        <v>24</v>
      </c>
      <c r="AF1" s="39" t="s">
        <v>246</v>
      </c>
      <c r="AG1" s="44" t="s">
        <v>25</v>
      </c>
      <c r="AH1" s="44" t="s">
        <v>26</v>
      </c>
      <c r="AI1" s="44" t="s">
        <v>27</v>
      </c>
      <c r="AJ1" s="44" t="s">
        <v>28</v>
      </c>
      <c r="AK1" s="44" t="s">
        <v>29</v>
      </c>
      <c r="AL1" s="44" t="s">
        <v>247</v>
      </c>
      <c r="AM1" s="39" t="s">
        <v>30</v>
      </c>
      <c r="AN1" s="39" t="s">
        <v>31</v>
      </c>
      <c r="AO1" s="39" t="s">
        <v>32</v>
      </c>
      <c r="AP1" s="39" t="s">
        <v>33</v>
      </c>
      <c r="AQ1" s="39" t="s">
        <v>34</v>
      </c>
      <c r="AR1" s="39" t="s">
        <v>248</v>
      </c>
      <c r="AS1" s="44" t="s">
        <v>35</v>
      </c>
      <c r="AT1" s="44" t="s">
        <v>36</v>
      </c>
      <c r="AU1" s="44" t="s">
        <v>37</v>
      </c>
      <c r="AV1" s="44" t="s">
        <v>38</v>
      </c>
      <c r="AW1" s="44" t="s">
        <v>39</v>
      </c>
      <c r="AX1" s="44" t="s">
        <v>249</v>
      </c>
      <c r="AY1" s="39" t="s">
        <v>40</v>
      </c>
      <c r="AZ1" s="39" t="s">
        <v>41</v>
      </c>
      <c r="BA1" s="39" t="s">
        <v>42</v>
      </c>
      <c r="BB1" s="39" t="s">
        <v>43</v>
      </c>
      <c r="BC1" s="39" t="s">
        <v>44</v>
      </c>
      <c r="BD1" s="44" t="s">
        <v>250</v>
      </c>
      <c r="BE1" s="44" t="s">
        <v>45</v>
      </c>
      <c r="BF1" s="44" t="s">
        <v>46</v>
      </c>
      <c r="BG1" s="44" t="s">
        <v>47</v>
      </c>
      <c r="BH1" s="44" t="s">
        <v>48</v>
      </c>
      <c r="BI1" s="44" t="s">
        <v>49</v>
      </c>
      <c r="BJ1" s="44" t="s">
        <v>251</v>
      </c>
      <c r="BK1" s="39" t="s">
        <v>50</v>
      </c>
      <c r="BL1" s="39" t="s">
        <v>51</v>
      </c>
      <c r="BM1" s="39" t="s">
        <v>52</v>
      </c>
      <c r="BN1" s="39" t="s">
        <v>53</v>
      </c>
      <c r="BO1" s="39" t="s">
        <v>54</v>
      </c>
      <c r="BP1" s="39" t="s">
        <v>252</v>
      </c>
      <c r="BQ1" s="44" t="s">
        <v>55</v>
      </c>
      <c r="BR1" s="44" t="s">
        <v>56</v>
      </c>
      <c r="BS1" s="44" t="s">
        <v>57</v>
      </c>
      <c r="BT1" s="44" t="s">
        <v>58</v>
      </c>
      <c r="BU1" s="44" t="s">
        <v>59</v>
      </c>
      <c r="BV1" s="44" t="s">
        <v>253</v>
      </c>
      <c r="BW1" s="39" t="s">
        <v>60</v>
      </c>
      <c r="BX1" s="39" t="s">
        <v>61</v>
      </c>
      <c r="BY1" s="39" t="s">
        <v>62</v>
      </c>
      <c r="BZ1" s="39" t="s">
        <v>63</v>
      </c>
      <c r="CA1" s="39" t="s">
        <v>64</v>
      </c>
      <c r="CB1" s="39" t="s">
        <v>254</v>
      </c>
      <c r="CC1" s="44" t="s">
        <v>65</v>
      </c>
      <c r="CD1" s="44" t="s">
        <v>66</v>
      </c>
      <c r="CE1" s="44" t="s">
        <v>67</v>
      </c>
      <c r="CF1" s="44" t="s">
        <v>68</v>
      </c>
      <c r="CG1" s="44" t="s">
        <v>69</v>
      </c>
      <c r="CH1" s="44" t="s">
        <v>255</v>
      </c>
      <c r="CI1" s="39" t="s">
        <v>70</v>
      </c>
      <c r="CJ1" s="39" t="s">
        <v>71</v>
      </c>
      <c r="CK1" s="39" t="s">
        <v>72</v>
      </c>
      <c r="CL1" s="39" t="s">
        <v>73</v>
      </c>
      <c r="CM1" s="39" t="s">
        <v>74</v>
      </c>
      <c r="CN1" s="39" t="s">
        <v>256</v>
      </c>
      <c r="CO1" s="49" t="s">
        <v>75</v>
      </c>
      <c r="CP1" s="49" t="s">
        <v>76</v>
      </c>
      <c r="CQ1" s="49" t="s">
        <v>77</v>
      </c>
      <c r="CR1" s="49" t="s">
        <v>78</v>
      </c>
      <c r="CS1" s="49" t="s">
        <v>79</v>
      </c>
      <c r="CT1" s="49" t="s">
        <v>257</v>
      </c>
      <c r="CU1" s="39" t="s">
        <v>80</v>
      </c>
      <c r="CV1" s="39" t="s">
        <v>81</v>
      </c>
      <c r="CW1" s="39" t="s">
        <v>82</v>
      </c>
      <c r="CX1" s="39" t="s">
        <v>83</v>
      </c>
      <c r="CY1" s="39" t="s">
        <v>84</v>
      </c>
      <c r="CZ1" s="39" t="s">
        <v>258</v>
      </c>
      <c r="DA1" s="44" t="s">
        <v>85</v>
      </c>
      <c r="DB1" s="44" t="s">
        <v>86</v>
      </c>
      <c r="DC1" s="44" t="s">
        <v>87</v>
      </c>
      <c r="DD1" s="44" t="s">
        <v>88</v>
      </c>
      <c r="DE1" s="44" t="s">
        <v>89</v>
      </c>
      <c r="DF1" s="44" t="s">
        <v>259</v>
      </c>
      <c r="DG1" s="39" t="s">
        <v>90</v>
      </c>
      <c r="DH1" s="39" t="s">
        <v>91</v>
      </c>
      <c r="DI1" s="39" t="s">
        <v>92</v>
      </c>
      <c r="DJ1" s="39" t="s">
        <v>93</v>
      </c>
      <c r="DK1" s="39" t="s">
        <v>94</v>
      </c>
      <c r="DL1" s="39" t="s">
        <v>260</v>
      </c>
      <c r="DM1" s="44" t="s">
        <v>95</v>
      </c>
      <c r="DN1" s="44" t="s">
        <v>96</v>
      </c>
      <c r="DO1" s="44" t="s">
        <v>97</v>
      </c>
      <c r="DP1" s="44" t="s">
        <v>98</v>
      </c>
      <c r="DQ1" s="44" t="s">
        <v>99</v>
      </c>
      <c r="DR1" s="44" t="s">
        <v>261</v>
      </c>
      <c r="DS1" s="39" t="s">
        <v>100</v>
      </c>
      <c r="DT1" s="39" t="s">
        <v>101</v>
      </c>
      <c r="DU1" s="39" t="s">
        <v>102</v>
      </c>
      <c r="DV1" s="39" t="s">
        <v>103</v>
      </c>
      <c r="DW1" s="39" t="s">
        <v>104</v>
      </c>
      <c r="DX1" s="39" t="s">
        <v>262</v>
      </c>
      <c r="DY1" s="44" t="s">
        <v>105</v>
      </c>
      <c r="DZ1" s="44" t="s">
        <v>106</v>
      </c>
      <c r="EA1" s="44" t="s">
        <v>107</v>
      </c>
      <c r="EB1" s="44" t="s">
        <v>108</v>
      </c>
      <c r="EC1" s="44" t="s">
        <v>109</v>
      </c>
      <c r="ED1" s="44" t="s">
        <v>263</v>
      </c>
      <c r="EE1" s="39" t="s">
        <v>110</v>
      </c>
      <c r="EF1" s="39" t="s">
        <v>111</v>
      </c>
      <c r="EG1" s="39" t="s">
        <v>112</v>
      </c>
      <c r="EH1" s="39" t="s">
        <v>113</v>
      </c>
      <c r="EI1" s="39" t="s">
        <v>114</v>
      </c>
      <c r="EJ1" s="39" t="s">
        <v>264</v>
      </c>
      <c r="EK1" s="44" t="s">
        <v>115</v>
      </c>
      <c r="EL1" s="44" t="s">
        <v>116</v>
      </c>
      <c r="EM1" s="44" t="s">
        <v>117</v>
      </c>
      <c r="EN1" s="44" t="s">
        <v>118</v>
      </c>
      <c r="EO1" s="44" t="s">
        <v>119</v>
      </c>
      <c r="EP1" s="44" t="s">
        <v>265</v>
      </c>
      <c r="EQ1" s="39" t="s">
        <v>120</v>
      </c>
      <c r="ER1" s="39" t="s">
        <v>121</v>
      </c>
      <c r="ES1" s="39" t="s">
        <v>122</v>
      </c>
      <c r="ET1" s="39" t="s">
        <v>123</v>
      </c>
      <c r="EU1" s="39" t="s">
        <v>124</v>
      </c>
      <c r="EV1" s="39" t="s">
        <v>266</v>
      </c>
      <c r="EW1" s="44" t="s">
        <v>125</v>
      </c>
      <c r="EX1" s="44" t="s">
        <v>126</v>
      </c>
      <c r="EY1" s="44" t="s">
        <v>127</v>
      </c>
      <c r="EZ1" s="44" t="s">
        <v>128</v>
      </c>
      <c r="FA1" s="44" t="s">
        <v>129</v>
      </c>
      <c r="FB1" s="44" t="s">
        <v>267</v>
      </c>
      <c r="FC1" s="39" t="s">
        <v>130</v>
      </c>
      <c r="FD1" s="39" t="s">
        <v>131</v>
      </c>
      <c r="FE1" s="39" t="s">
        <v>132</v>
      </c>
      <c r="FF1" s="39" t="s">
        <v>133</v>
      </c>
      <c r="FG1" s="39" t="s">
        <v>134</v>
      </c>
      <c r="FH1" s="39" t="s">
        <v>268</v>
      </c>
      <c r="FI1" s="44" t="s">
        <v>135</v>
      </c>
      <c r="FJ1" s="44" t="s">
        <v>136</v>
      </c>
      <c r="FK1" s="44" t="s">
        <v>137</v>
      </c>
      <c r="FL1" s="44" t="s">
        <v>138</v>
      </c>
      <c r="FM1" s="44" t="s">
        <v>139</v>
      </c>
      <c r="FN1" s="44" t="s">
        <v>269</v>
      </c>
      <c r="FO1" s="39" t="s">
        <v>140</v>
      </c>
      <c r="FP1" s="39" t="s">
        <v>141</v>
      </c>
      <c r="FQ1" s="39" t="s">
        <v>142</v>
      </c>
      <c r="FR1" s="39" t="s">
        <v>143</v>
      </c>
      <c r="FS1" s="39" t="s">
        <v>144</v>
      </c>
      <c r="FT1" s="39" t="s">
        <v>270</v>
      </c>
      <c r="FU1" s="44" t="s">
        <v>145</v>
      </c>
      <c r="FV1" s="44" t="s">
        <v>146</v>
      </c>
      <c r="FW1" s="44" t="s">
        <v>147</v>
      </c>
      <c r="FX1" s="44" t="s">
        <v>148</v>
      </c>
      <c r="FY1" s="44" t="s">
        <v>149</v>
      </c>
      <c r="FZ1" s="44" t="s">
        <v>271</v>
      </c>
      <c r="GA1" s="39" t="s">
        <v>150</v>
      </c>
      <c r="GB1" s="39" t="s">
        <v>151</v>
      </c>
      <c r="GC1" s="39" t="s">
        <v>152</v>
      </c>
      <c r="GD1" s="39" t="s">
        <v>153</v>
      </c>
      <c r="GE1" s="39" t="s">
        <v>154</v>
      </c>
      <c r="GF1" s="39" t="s">
        <v>272</v>
      </c>
      <c r="GG1" s="44" t="s">
        <v>155</v>
      </c>
      <c r="GH1" s="44" t="s">
        <v>156</v>
      </c>
      <c r="GI1" s="44" t="s">
        <v>157</v>
      </c>
      <c r="GJ1" s="44" t="s">
        <v>158</v>
      </c>
      <c r="GK1" s="44" t="s">
        <v>159</v>
      </c>
      <c r="GL1" s="44" t="s">
        <v>273</v>
      </c>
    </row>
    <row r="2" spans="1:194" ht="14.5" x14ac:dyDescent="0.35">
      <c r="A2" s="23" t="s">
        <v>162</v>
      </c>
      <c r="B2" s="13" t="s">
        <v>163</v>
      </c>
      <c r="C2" s="40">
        <v>1</v>
      </c>
      <c r="D2" s="41">
        <v>1</v>
      </c>
      <c r="E2" s="41">
        <v>3</v>
      </c>
      <c r="F2" s="42" t="s">
        <v>164</v>
      </c>
      <c r="G2" s="41">
        <v>2</v>
      </c>
      <c r="H2" s="39">
        <f>(2.5+2.5+37.5+0.1+15)</f>
        <v>57.6</v>
      </c>
      <c r="I2" s="45">
        <v>0</v>
      </c>
      <c r="J2" s="45">
        <v>1</v>
      </c>
      <c r="K2" s="46" t="s">
        <v>164</v>
      </c>
      <c r="L2" s="46" t="s">
        <v>164</v>
      </c>
      <c r="M2" s="45">
        <v>0</v>
      </c>
      <c r="N2" s="44">
        <v>2.7</v>
      </c>
      <c r="O2" s="41">
        <v>1</v>
      </c>
      <c r="P2" s="42" t="s">
        <v>164</v>
      </c>
      <c r="Q2" s="42" t="s">
        <v>164</v>
      </c>
      <c r="R2" s="41">
        <v>2</v>
      </c>
      <c r="S2" s="41">
        <v>0</v>
      </c>
      <c r="T2" s="39">
        <v>17.7</v>
      </c>
      <c r="U2" s="45">
        <v>0</v>
      </c>
      <c r="V2" s="45">
        <v>0</v>
      </c>
      <c r="W2" s="46" t="s">
        <v>164</v>
      </c>
      <c r="X2" s="45">
        <v>0</v>
      </c>
      <c r="Y2" s="45">
        <v>1</v>
      </c>
      <c r="Z2" s="44">
        <v>2.6</v>
      </c>
      <c r="AA2" s="41">
        <v>0</v>
      </c>
      <c r="AB2" s="41">
        <v>0</v>
      </c>
      <c r="AC2" s="41">
        <v>0</v>
      </c>
      <c r="AD2" s="41">
        <v>1</v>
      </c>
      <c r="AE2" s="41">
        <v>1</v>
      </c>
      <c r="AF2" s="39">
        <v>5</v>
      </c>
      <c r="AG2" s="46" t="s">
        <v>164</v>
      </c>
      <c r="AH2" s="45">
        <v>2</v>
      </c>
      <c r="AI2" s="46" t="s">
        <v>164</v>
      </c>
      <c r="AJ2" s="45">
        <v>1</v>
      </c>
      <c r="AK2" s="45">
        <v>2</v>
      </c>
      <c r="AL2" s="44">
        <v>45.2</v>
      </c>
      <c r="AM2" s="41">
        <v>0</v>
      </c>
      <c r="AN2" s="40">
        <v>0</v>
      </c>
      <c r="AO2" s="41">
        <v>0</v>
      </c>
      <c r="AP2" s="41">
        <v>0</v>
      </c>
      <c r="AQ2" s="42" t="s">
        <v>164</v>
      </c>
      <c r="AR2" s="53">
        <v>0.1</v>
      </c>
      <c r="AS2" s="45">
        <v>0</v>
      </c>
      <c r="AT2" s="46" t="s">
        <v>164</v>
      </c>
      <c r="AU2" s="45">
        <v>0</v>
      </c>
      <c r="AV2" s="45">
        <v>0</v>
      </c>
      <c r="AW2" s="46" t="s">
        <v>164</v>
      </c>
      <c r="AX2" s="54">
        <v>0.2</v>
      </c>
      <c r="AY2" s="41">
        <v>0</v>
      </c>
      <c r="AZ2" s="41">
        <v>1</v>
      </c>
      <c r="BA2" s="41">
        <v>1</v>
      </c>
      <c r="BB2" s="41">
        <v>1</v>
      </c>
      <c r="BC2" s="41">
        <v>2</v>
      </c>
      <c r="BD2" s="39">
        <v>22.5</v>
      </c>
      <c r="BE2" s="45">
        <v>0</v>
      </c>
      <c r="BF2" s="45">
        <v>0</v>
      </c>
      <c r="BG2" s="45">
        <v>2</v>
      </c>
      <c r="BH2" s="46" t="s">
        <v>164</v>
      </c>
      <c r="BI2" s="46" t="s">
        <v>164</v>
      </c>
      <c r="BJ2" s="54">
        <v>15.2</v>
      </c>
      <c r="BK2" s="41">
        <v>1</v>
      </c>
      <c r="BL2" s="41">
        <v>2</v>
      </c>
      <c r="BM2" s="41">
        <v>2</v>
      </c>
      <c r="BN2" s="42" t="s">
        <v>164</v>
      </c>
      <c r="BO2" s="41">
        <v>0</v>
      </c>
      <c r="BP2" s="39">
        <v>32.6</v>
      </c>
      <c r="BQ2" s="45">
        <v>0</v>
      </c>
      <c r="BR2" s="45">
        <v>2</v>
      </c>
      <c r="BS2" s="46" t="s">
        <v>164</v>
      </c>
      <c r="BT2" s="45">
        <v>0</v>
      </c>
      <c r="BU2" s="45">
        <v>1</v>
      </c>
      <c r="BV2" s="44">
        <v>17.600000000000001</v>
      </c>
      <c r="BW2" s="41">
        <v>2</v>
      </c>
      <c r="BX2" s="41">
        <v>0</v>
      </c>
      <c r="BY2" s="41">
        <v>2</v>
      </c>
      <c r="BZ2" s="41">
        <v>1</v>
      </c>
      <c r="CA2" s="41">
        <v>0</v>
      </c>
      <c r="CB2" s="39">
        <v>32.5</v>
      </c>
      <c r="CC2" s="45">
        <v>1</v>
      </c>
      <c r="CD2" s="46" t="s">
        <v>164</v>
      </c>
      <c r="CE2" s="45">
        <v>2</v>
      </c>
      <c r="CF2" s="46" t="s">
        <v>164</v>
      </c>
      <c r="CG2" s="45">
        <v>1</v>
      </c>
      <c r="CH2" s="44">
        <v>20.2</v>
      </c>
      <c r="CI2" s="42" t="s">
        <v>164</v>
      </c>
      <c r="CJ2" s="41">
        <v>2</v>
      </c>
      <c r="CK2" s="41">
        <v>0</v>
      </c>
      <c r="CL2" s="41">
        <v>1</v>
      </c>
      <c r="CM2" s="42" t="s">
        <v>164</v>
      </c>
      <c r="CN2" s="53">
        <v>17.7</v>
      </c>
      <c r="CO2" s="50">
        <v>1</v>
      </c>
      <c r="CP2" s="51" t="s">
        <v>164</v>
      </c>
      <c r="CQ2" s="50">
        <v>2</v>
      </c>
      <c r="CR2" s="50">
        <v>0</v>
      </c>
      <c r="CS2" s="50">
        <v>1</v>
      </c>
      <c r="CT2" s="49">
        <v>20.100000000000001</v>
      </c>
      <c r="CU2" s="41">
        <v>1</v>
      </c>
      <c r="CV2" s="41">
        <v>1</v>
      </c>
      <c r="CW2" s="41">
        <v>1</v>
      </c>
      <c r="CX2" s="42" t="s">
        <v>164</v>
      </c>
      <c r="CY2" s="41">
        <v>2</v>
      </c>
      <c r="CZ2" s="39">
        <v>22.6</v>
      </c>
      <c r="DA2" s="45">
        <v>2</v>
      </c>
      <c r="DB2" s="45">
        <v>2</v>
      </c>
      <c r="DC2" s="46" t="s">
        <v>164</v>
      </c>
      <c r="DD2" s="45">
        <v>2</v>
      </c>
      <c r="DE2" s="45">
        <v>0</v>
      </c>
      <c r="DF2" s="44">
        <v>45.1</v>
      </c>
      <c r="DG2" s="41">
        <v>1</v>
      </c>
      <c r="DH2" s="42" t="s">
        <v>164</v>
      </c>
      <c r="DI2" s="42" t="s">
        <v>164</v>
      </c>
      <c r="DJ2" s="41">
        <v>0</v>
      </c>
      <c r="DK2" s="41">
        <v>2</v>
      </c>
      <c r="DL2" s="39">
        <v>17.7</v>
      </c>
      <c r="DM2" s="45">
        <v>2</v>
      </c>
      <c r="DN2" s="45">
        <v>1</v>
      </c>
      <c r="DO2" s="45">
        <v>1</v>
      </c>
      <c r="DP2" s="45">
        <v>2</v>
      </c>
      <c r="DQ2" s="45">
        <v>3</v>
      </c>
      <c r="DR2" s="44">
        <v>72.5</v>
      </c>
      <c r="DS2" s="41">
        <v>2</v>
      </c>
      <c r="DT2" s="41" t="s">
        <v>164</v>
      </c>
      <c r="DU2" s="41">
        <v>1</v>
      </c>
      <c r="DV2" s="41">
        <v>1</v>
      </c>
      <c r="DW2" s="41">
        <v>2</v>
      </c>
      <c r="DX2" s="39">
        <v>40.1</v>
      </c>
      <c r="DY2" s="45">
        <v>2</v>
      </c>
      <c r="DZ2" s="45">
        <v>2</v>
      </c>
      <c r="EA2" s="46" t="s">
        <v>164</v>
      </c>
      <c r="EB2" s="45">
        <v>1</v>
      </c>
      <c r="EC2" s="46" t="s">
        <v>164</v>
      </c>
      <c r="ED2" s="54">
        <v>32.700000000000003</v>
      </c>
      <c r="EE2" s="41">
        <v>1</v>
      </c>
      <c r="EF2" s="42" t="s">
        <v>164</v>
      </c>
      <c r="EG2" s="42" t="s">
        <v>164</v>
      </c>
      <c r="EH2" s="42" t="s">
        <v>164</v>
      </c>
      <c r="EI2" s="41">
        <v>1</v>
      </c>
      <c r="EJ2" s="39">
        <v>5.3</v>
      </c>
      <c r="EK2" s="45">
        <v>0</v>
      </c>
      <c r="EL2" s="45">
        <v>0</v>
      </c>
      <c r="EM2" s="45">
        <v>0</v>
      </c>
      <c r="EN2" s="46" t="s">
        <v>164</v>
      </c>
      <c r="EO2" s="45">
        <v>0</v>
      </c>
      <c r="EP2" s="44">
        <v>0.1</v>
      </c>
      <c r="EQ2" s="41">
        <v>2</v>
      </c>
      <c r="ER2" s="41">
        <v>0</v>
      </c>
      <c r="ES2" s="41">
        <v>1</v>
      </c>
      <c r="ET2" s="42" t="s">
        <v>164</v>
      </c>
      <c r="EU2" s="41">
        <v>0</v>
      </c>
      <c r="EV2" s="39">
        <v>17.600000000000001</v>
      </c>
      <c r="EW2" s="46" t="s">
        <v>164</v>
      </c>
      <c r="EX2" s="45">
        <v>2</v>
      </c>
      <c r="EY2" s="45">
        <v>0</v>
      </c>
      <c r="EZ2" s="45">
        <v>1</v>
      </c>
      <c r="FA2" s="45">
        <v>1</v>
      </c>
      <c r="FB2" s="44">
        <v>20.100000000000001</v>
      </c>
      <c r="FC2" s="41">
        <v>1</v>
      </c>
      <c r="FD2" s="41">
        <v>1</v>
      </c>
      <c r="FE2" s="42" t="s">
        <v>164</v>
      </c>
      <c r="FF2" s="41">
        <v>2</v>
      </c>
      <c r="FG2" s="41">
        <v>2</v>
      </c>
      <c r="FH2" s="39">
        <v>35.1</v>
      </c>
      <c r="FI2" s="45">
        <v>2</v>
      </c>
      <c r="FJ2" s="46" t="s">
        <v>164</v>
      </c>
      <c r="FK2" s="45">
        <v>2</v>
      </c>
      <c r="FL2" s="45">
        <v>0</v>
      </c>
      <c r="FM2" s="45">
        <v>1</v>
      </c>
      <c r="FN2" s="44">
        <v>32.6</v>
      </c>
      <c r="FO2" s="41">
        <v>2</v>
      </c>
      <c r="FP2" s="41">
        <v>0</v>
      </c>
      <c r="FQ2" s="40">
        <v>0</v>
      </c>
      <c r="FR2" s="41">
        <v>0</v>
      </c>
      <c r="FS2" s="41">
        <v>0</v>
      </c>
      <c r="FT2" s="39">
        <v>15</v>
      </c>
      <c r="FU2" s="46" t="s">
        <v>164</v>
      </c>
      <c r="FV2" s="45">
        <v>0</v>
      </c>
      <c r="FW2" s="45">
        <v>0</v>
      </c>
      <c r="FX2" s="45">
        <v>0</v>
      </c>
      <c r="FY2" s="45">
        <v>0</v>
      </c>
      <c r="FZ2" s="44">
        <v>0.1</v>
      </c>
      <c r="GA2" s="41">
        <v>0</v>
      </c>
      <c r="GB2" s="41">
        <v>0</v>
      </c>
      <c r="GC2" s="41">
        <v>1</v>
      </c>
      <c r="GD2" s="41">
        <v>1</v>
      </c>
      <c r="GE2" s="41">
        <v>0</v>
      </c>
      <c r="GF2" s="39">
        <v>5</v>
      </c>
      <c r="GG2" s="46" t="s">
        <v>164</v>
      </c>
      <c r="GH2" s="45">
        <v>1</v>
      </c>
      <c r="GI2" s="45">
        <v>1</v>
      </c>
      <c r="GJ2" s="45">
        <v>1</v>
      </c>
      <c r="GK2" s="45">
        <v>1</v>
      </c>
      <c r="GL2" s="44">
        <v>10.1</v>
      </c>
    </row>
    <row r="3" spans="1:194" ht="14.5" x14ac:dyDescent="0.35">
      <c r="A3" s="23" t="s">
        <v>182</v>
      </c>
      <c r="B3" s="13" t="s">
        <v>183</v>
      </c>
      <c r="C3" s="40">
        <v>0</v>
      </c>
      <c r="D3" s="41">
        <v>0</v>
      </c>
      <c r="E3" s="41">
        <v>0</v>
      </c>
      <c r="F3" s="41">
        <v>0</v>
      </c>
      <c r="G3" s="41">
        <v>0</v>
      </c>
      <c r="H3" s="39">
        <v>0</v>
      </c>
      <c r="I3" s="45">
        <v>0</v>
      </c>
      <c r="J3" s="45">
        <v>0</v>
      </c>
      <c r="K3" s="45">
        <v>0</v>
      </c>
      <c r="L3" s="45">
        <v>0</v>
      </c>
      <c r="M3" s="46" t="s">
        <v>164</v>
      </c>
      <c r="N3" s="54">
        <v>0.1</v>
      </c>
      <c r="O3" s="41">
        <v>0</v>
      </c>
      <c r="P3" s="41">
        <v>0</v>
      </c>
      <c r="Q3" s="41">
        <v>0</v>
      </c>
      <c r="R3" s="41">
        <v>0</v>
      </c>
      <c r="S3" s="41">
        <v>0</v>
      </c>
      <c r="T3" s="39">
        <v>0</v>
      </c>
      <c r="U3" s="45">
        <v>0</v>
      </c>
      <c r="V3" s="45">
        <v>1</v>
      </c>
      <c r="W3" s="45">
        <v>0</v>
      </c>
      <c r="X3" s="45">
        <v>0</v>
      </c>
      <c r="Y3" s="45">
        <v>0</v>
      </c>
      <c r="Z3" s="44">
        <v>2.5</v>
      </c>
      <c r="AA3" s="41">
        <v>0</v>
      </c>
      <c r="AB3" s="41">
        <v>0</v>
      </c>
      <c r="AC3" s="41">
        <v>0</v>
      </c>
      <c r="AD3" s="41">
        <v>0</v>
      </c>
      <c r="AE3" s="41">
        <v>0</v>
      </c>
      <c r="AF3" s="39">
        <v>0</v>
      </c>
      <c r="AG3" s="45">
        <v>0</v>
      </c>
      <c r="AH3" s="45">
        <v>0</v>
      </c>
      <c r="AI3" s="45">
        <v>0</v>
      </c>
      <c r="AJ3" s="45">
        <v>0</v>
      </c>
      <c r="AK3" s="45">
        <v>0</v>
      </c>
      <c r="AL3" s="44">
        <v>0</v>
      </c>
      <c r="AM3" s="41">
        <v>0</v>
      </c>
      <c r="AN3" s="40">
        <v>0</v>
      </c>
      <c r="AO3" s="41">
        <v>0</v>
      </c>
      <c r="AP3" s="41">
        <v>0</v>
      </c>
      <c r="AQ3" s="41">
        <v>0</v>
      </c>
      <c r="AR3" s="39">
        <v>0</v>
      </c>
      <c r="AS3" s="45">
        <v>0</v>
      </c>
      <c r="AT3" s="45">
        <v>0</v>
      </c>
      <c r="AU3" s="45">
        <v>0</v>
      </c>
      <c r="AV3" s="45">
        <v>0</v>
      </c>
      <c r="AW3" s="45">
        <v>0</v>
      </c>
      <c r="AX3" s="44">
        <v>0</v>
      </c>
      <c r="AY3" s="41">
        <v>0</v>
      </c>
      <c r="AZ3" s="41">
        <v>0</v>
      </c>
      <c r="BA3" s="41">
        <v>0</v>
      </c>
      <c r="BB3" s="41">
        <v>0</v>
      </c>
      <c r="BC3" s="41">
        <v>0</v>
      </c>
      <c r="BD3" s="39">
        <v>0</v>
      </c>
      <c r="BE3" s="45">
        <v>1</v>
      </c>
      <c r="BF3" s="45">
        <v>0</v>
      </c>
      <c r="BG3" s="45">
        <v>0</v>
      </c>
      <c r="BH3" s="45">
        <v>0</v>
      </c>
      <c r="BI3" s="45">
        <v>0</v>
      </c>
      <c r="BJ3" s="44">
        <v>2.5</v>
      </c>
      <c r="BK3" s="41">
        <v>0</v>
      </c>
      <c r="BL3" s="41">
        <v>0</v>
      </c>
      <c r="BM3" s="41">
        <v>0</v>
      </c>
      <c r="BN3" s="41">
        <v>0</v>
      </c>
      <c r="BO3" s="41">
        <v>0</v>
      </c>
      <c r="BP3" s="39">
        <v>0</v>
      </c>
      <c r="BQ3" s="45">
        <v>0</v>
      </c>
      <c r="BR3" s="45">
        <v>0</v>
      </c>
      <c r="BS3" s="45">
        <v>0</v>
      </c>
      <c r="BT3" s="45">
        <v>0</v>
      </c>
      <c r="BU3" s="45">
        <v>0</v>
      </c>
      <c r="BV3" s="44">
        <v>0</v>
      </c>
      <c r="BW3" s="41">
        <v>0</v>
      </c>
      <c r="BX3" s="41">
        <v>0</v>
      </c>
      <c r="BY3" s="41">
        <v>0</v>
      </c>
      <c r="BZ3" s="41">
        <v>0</v>
      </c>
      <c r="CA3" s="41">
        <v>1</v>
      </c>
      <c r="CB3" s="39">
        <v>2.5</v>
      </c>
      <c r="CC3" s="45">
        <v>0</v>
      </c>
      <c r="CD3" s="45">
        <v>0</v>
      </c>
      <c r="CE3" s="45">
        <v>0</v>
      </c>
      <c r="CF3" s="45">
        <v>0</v>
      </c>
      <c r="CG3" s="45">
        <v>0</v>
      </c>
      <c r="CH3" s="44">
        <v>0</v>
      </c>
      <c r="CI3" s="41">
        <v>0</v>
      </c>
      <c r="CJ3" s="41">
        <v>0</v>
      </c>
      <c r="CK3" s="41">
        <v>0</v>
      </c>
      <c r="CL3" s="41">
        <v>0</v>
      </c>
      <c r="CM3" s="41">
        <v>0</v>
      </c>
      <c r="CN3" s="39">
        <v>0</v>
      </c>
      <c r="CO3" s="50">
        <v>0</v>
      </c>
      <c r="CP3" s="50">
        <v>0</v>
      </c>
      <c r="CQ3" s="50">
        <v>0</v>
      </c>
      <c r="CR3" s="51" t="s">
        <v>164</v>
      </c>
      <c r="CS3" s="50">
        <v>0</v>
      </c>
      <c r="CT3" s="49">
        <v>0.1</v>
      </c>
      <c r="CU3" s="41">
        <v>0</v>
      </c>
      <c r="CV3" s="41">
        <v>0</v>
      </c>
      <c r="CW3" s="41">
        <v>0</v>
      </c>
      <c r="CX3" s="41">
        <v>0</v>
      </c>
      <c r="CY3" s="41">
        <v>0</v>
      </c>
      <c r="CZ3" s="39">
        <v>0</v>
      </c>
      <c r="DA3" s="45">
        <v>0</v>
      </c>
      <c r="DB3" s="45">
        <v>0</v>
      </c>
      <c r="DC3" s="45">
        <v>0</v>
      </c>
      <c r="DD3" s="45">
        <v>0</v>
      </c>
      <c r="DE3" s="45">
        <v>0</v>
      </c>
      <c r="DF3" s="44">
        <v>0</v>
      </c>
      <c r="DG3" s="41">
        <v>0</v>
      </c>
      <c r="DH3" s="41">
        <v>0</v>
      </c>
      <c r="DI3" s="41">
        <v>0</v>
      </c>
      <c r="DJ3" s="42" t="s">
        <v>164</v>
      </c>
      <c r="DK3" s="41">
        <v>0</v>
      </c>
      <c r="DL3" s="39">
        <v>0.1</v>
      </c>
      <c r="DM3" s="45">
        <v>0</v>
      </c>
      <c r="DN3" s="45">
        <v>0</v>
      </c>
      <c r="DO3" s="45">
        <v>0</v>
      </c>
      <c r="DP3" s="45">
        <v>0</v>
      </c>
      <c r="DQ3" s="45">
        <v>0</v>
      </c>
      <c r="DR3" s="44">
        <v>0</v>
      </c>
      <c r="DS3" s="41">
        <v>0</v>
      </c>
      <c r="DT3" s="41">
        <v>0</v>
      </c>
      <c r="DU3" s="41">
        <v>0</v>
      </c>
      <c r="DV3" s="41">
        <v>0</v>
      </c>
      <c r="DW3" s="41">
        <v>0</v>
      </c>
      <c r="DX3" s="39">
        <v>0</v>
      </c>
      <c r="DY3" s="45">
        <v>0</v>
      </c>
      <c r="DZ3" s="45">
        <v>0</v>
      </c>
      <c r="EA3" s="45">
        <v>0</v>
      </c>
      <c r="EB3" s="45">
        <v>0</v>
      </c>
      <c r="EC3" s="45">
        <v>0</v>
      </c>
      <c r="ED3" s="44">
        <v>0</v>
      </c>
      <c r="EE3" s="41">
        <v>0</v>
      </c>
      <c r="EF3" s="41">
        <v>0</v>
      </c>
      <c r="EG3" s="41">
        <v>0</v>
      </c>
      <c r="EH3" s="41">
        <v>0</v>
      </c>
      <c r="EI3" s="41">
        <v>0</v>
      </c>
      <c r="EJ3" s="39">
        <v>0</v>
      </c>
      <c r="EK3" s="45">
        <v>0</v>
      </c>
      <c r="EL3" s="45">
        <v>0</v>
      </c>
      <c r="EM3" s="45">
        <v>0</v>
      </c>
      <c r="EN3" s="45">
        <v>0</v>
      </c>
      <c r="EO3" s="45">
        <v>0</v>
      </c>
      <c r="EP3" s="44">
        <v>0</v>
      </c>
      <c r="EQ3" s="41">
        <v>0</v>
      </c>
      <c r="ER3" s="41">
        <v>0</v>
      </c>
      <c r="ES3" s="41">
        <v>0</v>
      </c>
      <c r="ET3" s="41">
        <v>0</v>
      </c>
      <c r="EU3" s="41">
        <v>0</v>
      </c>
      <c r="EV3" s="39">
        <v>0</v>
      </c>
      <c r="EW3" s="45">
        <v>0</v>
      </c>
      <c r="EX3" s="45">
        <v>0</v>
      </c>
      <c r="EY3" s="45">
        <v>0</v>
      </c>
      <c r="EZ3" s="45">
        <v>0</v>
      </c>
      <c r="FA3" s="45">
        <v>0</v>
      </c>
      <c r="FB3" s="44">
        <v>0</v>
      </c>
      <c r="FC3" s="41">
        <v>0</v>
      </c>
      <c r="FD3" s="41">
        <v>0</v>
      </c>
      <c r="FE3" s="41">
        <v>0</v>
      </c>
      <c r="FF3" s="41">
        <v>0</v>
      </c>
      <c r="FG3" s="41">
        <v>0</v>
      </c>
      <c r="FH3" s="39">
        <v>0</v>
      </c>
      <c r="FI3" s="45">
        <v>0</v>
      </c>
      <c r="FJ3" s="45">
        <v>0</v>
      </c>
      <c r="FK3" s="45">
        <v>0</v>
      </c>
      <c r="FL3" s="45">
        <v>0</v>
      </c>
      <c r="FM3" s="45">
        <v>0</v>
      </c>
      <c r="FN3" s="44">
        <v>0</v>
      </c>
      <c r="FO3" s="41">
        <v>0</v>
      </c>
      <c r="FP3" s="41">
        <v>0</v>
      </c>
      <c r="FQ3" s="41">
        <v>0</v>
      </c>
      <c r="FR3" s="41">
        <v>0</v>
      </c>
      <c r="FS3" s="41">
        <v>0</v>
      </c>
      <c r="FT3" s="39">
        <v>0</v>
      </c>
      <c r="FU3" s="45">
        <v>0</v>
      </c>
      <c r="FV3" s="45">
        <v>0</v>
      </c>
      <c r="FW3" s="45">
        <v>0</v>
      </c>
      <c r="FX3" s="45">
        <v>0</v>
      </c>
      <c r="FY3" s="45">
        <v>0</v>
      </c>
      <c r="FZ3" s="44">
        <v>0</v>
      </c>
      <c r="GA3" s="41">
        <v>0</v>
      </c>
      <c r="GB3" s="41">
        <v>0</v>
      </c>
      <c r="GC3" s="41">
        <v>0</v>
      </c>
      <c r="GD3" s="41">
        <v>0</v>
      </c>
      <c r="GE3" s="41">
        <v>0</v>
      </c>
      <c r="GF3" s="39">
        <v>0</v>
      </c>
      <c r="GG3" s="45">
        <v>0</v>
      </c>
      <c r="GH3" s="45">
        <v>0</v>
      </c>
      <c r="GI3" s="45">
        <v>0</v>
      </c>
      <c r="GJ3" s="45">
        <v>0</v>
      </c>
      <c r="GK3" s="45">
        <v>0</v>
      </c>
      <c r="GL3" s="44">
        <v>0</v>
      </c>
    </row>
    <row r="4" spans="1:194" ht="14.5" x14ac:dyDescent="0.35">
      <c r="A4" s="23" t="s">
        <v>184</v>
      </c>
      <c r="B4" s="13" t="s">
        <v>185</v>
      </c>
      <c r="C4" s="40">
        <v>0</v>
      </c>
      <c r="D4" s="41">
        <v>0</v>
      </c>
      <c r="E4" s="41">
        <v>0</v>
      </c>
      <c r="F4" s="41">
        <v>0</v>
      </c>
      <c r="G4" s="42" t="s">
        <v>164</v>
      </c>
      <c r="H4" s="53">
        <v>0.1</v>
      </c>
      <c r="I4" s="45">
        <v>0</v>
      </c>
      <c r="J4" s="45">
        <v>0</v>
      </c>
      <c r="K4" s="45">
        <v>0</v>
      </c>
      <c r="L4" s="45">
        <v>0</v>
      </c>
      <c r="M4" s="45">
        <v>0</v>
      </c>
      <c r="N4" s="44">
        <v>0</v>
      </c>
      <c r="O4" s="41">
        <v>0</v>
      </c>
      <c r="P4" s="41">
        <v>0</v>
      </c>
      <c r="Q4" s="41">
        <v>0</v>
      </c>
      <c r="R4" s="41">
        <v>0</v>
      </c>
      <c r="S4" s="41">
        <v>0</v>
      </c>
      <c r="T4" s="39">
        <v>0</v>
      </c>
      <c r="U4" s="45">
        <v>0</v>
      </c>
      <c r="V4" s="45">
        <v>0</v>
      </c>
      <c r="W4" s="45">
        <v>0</v>
      </c>
      <c r="X4" s="45">
        <v>0</v>
      </c>
      <c r="Y4" s="45">
        <v>0</v>
      </c>
      <c r="Z4" s="44">
        <v>0</v>
      </c>
      <c r="AA4" s="41">
        <v>0</v>
      </c>
      <c r="AB4" s="41">
        <v>0</v>
      </c>
      <c r="AC4" s="41">
        <v>0</v>
      </c>
      <c r="AD4" s="41">
        <v>0</v>
      </c>
      <c r="AE4" s="41">
        <v>0</v>
      </c>
      <c r="AF4" s="39">
        <v>0</v>
      </c>
      <c r="AG4" s="45">
        <v>0</v>
      </c>
      <c r="AH4" s="45">
        <v>0</v>
      </c>
      <c r="AI4" s="45">
        <v>0</v>
      </c>
      <c r="AJ4" s="45">
        <v>0</v>
      </c>
      <c r="AK4" s="45">
        <v>0</v>
      </c>
      <c r="AL4" s="44">
        <v>0</v>
      </c>
      <c r="AM4" s="42" t="s">
        <v>164</v>
      </c>
      <c r="AN4" s="40">
        <v>0</v>
      </c>
      <c r="AO4" s="41">
        <v>0</v>
      </c>
      <c r="AP4" s="41">
        <v>0</v>
      </c>
      <c r="AQ4" s="41">
        <v>0</v>
      </c>
      <c r="AR4" s="39">
        <v>0.1</v>
      </c>
      <c r="AS4" s="45">
        <v>0</v>
      </c>
      <c r="AT4" s="45">
        <v>0</v>
      </c>
      <c r="AU4" s="45">
        <v>0</v>
      </c>
      <c r="AV4" s="45">
        <v>0</v>
      </c>
      <c r="AW4" s="45">
        <v>0</v>
      </c>
      <c r="AX4" s="44">
        <v>0</v>
      </c>
      <c r="AY4" s="41">
        <v>0</v>
      </c>
      <c r="AZ4" s="41">
        <v>0</v>
      </c>
      <c r="BA4" s="41">
        <v>0</v>
      </c>
      <c r="BB4" s="41">
        <v>0</v>
      </c>
      <c r="BC4" s="41">
        <v>0</v>
      </c>
      <c r="BD4" s="39">
        <v>0</v>
      </c>
      <c r="BE4" s="45">
        <v>0</v>
      </c>
      <c r="BF4" s="45">
        <v>0</v>
      </c>
      <c r="BG4" s="45">
        <v>0</v>
      </c>
      <c r="BH4" s="45">
        <v>0</v>
      </c>
      <c r="BI4" s="45">
        <v>0</v>
      </c>
      <c r="BJ4" s="44">
        <v>0</v>
      </c>
      <c r="BK4" s="41">
        <v>0</v>
      </c>
      <c r="BL4" s="41">
        <v>0</v>
      </c>
      <c r="BM4" s="41">
        <v>0</v>
      </c>
      <c r="BN4" s="41">
        <v>0</v>
      </c>
      <c r="BO4" s="41">
        <v>0</v>
      </c>
      <c r="BP4" s="39">
        <v>0</v>
      </c>
      <c r="BQ4" s="45">
        <v>0</v>
      </c>
      <c r="BR4" s="45">
        <v>0</v>
      </c>
      <c r="BS4" s="45">
        <v>0</v>
      </c>
      <c r="BT4" s="45">
        <v>0</v>
      </c>
      <c r="BU4" s="45">
        <v>0</v>
      </c>
      <c r="BV4" s="44">
        <v>0</v>
      </c>
      <c r="BW4" s="41">
        <v>0</v>
      </c>
      <c r="BX4" s="41">
        <v>0</v>
      </c>
      <c r="BY4" s="41">
        <v>0</v>
      </c>
      <c r="BZ4" s="41">
        <v>0</v>
      </c>
      <c r="CA4" s="41">
        <v>0</v>
      </c>
      <c r="CB4" s="39">
        <v>0</v>
      </c>
      <c r="CC4" s="45">
        <v>0</v>
      </c>
      <c r="CD4" s="45">
        <v>0</v>
      </c>
      <c r="CE4" s="45">
        <v>0</v>
      </c>
      <c r="CF4" s="45">
        <v>0</v>
      </c>
      <c r="CG4" s="45">
        <v>0</v>
      </c>
      <c r="CH4" s="44">
        <v>0</v>
      </c>
      <c r="CI4" s="41">
        <v>0</v>
      </c>
      <c r="CJ4" s="41">
        <v>0</v>
      </c>
      <c r="CK4" s="41">
        <v>0</v>
      </c>
      <c r="CL4" s="41">
        <v>0</v>
      </c>
      <c r="CM4" s="41">
        <v>0</v>
      </c>
      <c r="CN4" s="39">
        <v>0</v>
      </c>
      <c r="CO4" s="50">
        <v>0</v>
      </c>
      <c r="CP4" s="50">
        <v>0</v>
      </c>
      <c r="CQ4" s="50">
        <v>0</v>
      </c>
      <c r="CR4" s="50">
        <v>0</v>
      </c>
      <c r="CS4" s="50">
        <v>0</v>
      </c>
      <c r="CT4" s="49">
        <v>0</v>
      </c>
      <c r="CU4" s="41">
        <v>0</v>
      </c>
      <c r="CV4" s="41">
        <v>0</v>
      </c>
      <c r="CW4" s="41">
        <v>0</v>
      </c>
      <c r="CX4" s="41">
        <v>0</v>
      </c>
      <c r="CY4" s="41">
        <v>0</v>
      </c>
      <c r="CZ4" s="39">
        <v>0</v>
      </c>
      <c r="DA4" s="45">
        <v>0</v>
      </c>
      <c r="DB4" s="46" t="s">
        <v>164</v>
      </c>
      <c r="DC4" s="45">
        <v>0</v>
      </c>
      <c r="DD4" s="46" t="s">
        <v>164</v>
      </c>
      <c r="DE4" s="45">
        <v>0</v>
      </c>
      <c r="DF4" s="44">
        <v>0.2</v>
      </c>
      <c r="DG4" s="41">
        <v>0</v>
      </c>
      <c r="DH4" s="41">
        <v>0</v>
      </c>
      <c r="DI4" s="41">
        <v>0</v>
      </c>
      <c r="DJ4" s="41">
        <v>0</v>
      </c>
      <c r="DK4" s="41">
        <v>0</v>
      </c>
      <c r="DL4" s="39">
        <v>0</v>
      </c>
      <c r="DM4" s="45">
        <v>0</v>
      </c>
      <c r="DN4" s="45">
        <v>0</v>
      </c>
      <c r="DO4" s="45">
        <v>0</v>
      </c>
      <c r="DP4" s="45">
        <v>0</v>
      </c>
      <c r="DQ4" s="45">
        <v>0</v>
      </c>
      <c r="DR4" s="44">
        <v>0</v>
      </c>
      <c r="DS4" s="41">
        <v>0</v>
      </c>
      <c r="DT4" s="41">
        <v>0</v>
      </c>
      <c r="DU4" s="41">
        <v>0</v>
      </c>
      <c r="DV4" s="41">
        <v>0</v>
      </c>
      <c r="DW4" s="41">
        <v>0</v>
      </c>
      <c r="DX4" s="39">
        <v>0</v>
      </c>
      <c r="DY4" s="45">
        <v>0</v>
      </c>
      <c r="DZ4" s="45">
        <v>0</v>
      </c>
      <c r="EA4" s="45">
        <v>0</v>
      </c>
      <c r="EB4" s="45">
        <v>0</v>
      </c>
      <c r="EC4" s="45">
        <v>0</v>
      </c>
      <c r="ED4" s="44">
        <v>0</v>
      </c>
      <c r="EE4" s="41">
        <v>0</v>
      </c>
      <c r="EF4" s="41">
        <v>0</v>
      </c>
      <c r="EG4" s="41">
        <v>0</v>
      </c>
      <c r="EH4" s="41">
        <v>0</v>
      </c>
      <c r="EI4" s="41">
        <v>0</v>
      </c>
      <c r="EJ4" s="39">
        <v>0</v>
      </c>
      <c r="EK4" s="45">
        <v>0</v>
      </c>
      <c r="EL4" s="45">
        <v>0</v>
      </c>
      <c r="EM4" s="45">
        <v>0</v>
      </c>
      <c r="EN4" s="45">
        <v>0</v>
      </c>
      <c r="EO4" s="45">
        <v>0</v>
      </c>
      <c r="EP4" s="44">
        <v>0</v>
      </c>
      <c r="EQ4" s="41">
        <v>0</v>
      </c>
      <c r="ER4" s="41">
        <v>0</v>
      </c>
      <c r="ES4" s="41">
        <v>0</v>
      </c>
      <c r="ET4" s="41">
        <v>0</v>
      </c>
      <c r="EU4" s="41">
        <v>0</v>
      </c>
      <c r="EV4" s="39">
        <v>0</v>
      </c>
      <c r="EW4" s="45">
        <v>0</v>
      </c>
      <c r="EX4" s="45">
        <v>0</v>
      </c>
      <c r="EY4" s="45">
        <v>0</v>
      </c>
      <c r="EZ4" s="45">
        <v>0</v>
      </c>
      <c r="FA4" s="45">
        <v>0</v>
      </c>
      <c r="FB4" s="44">
        <v>0</v>
      </c>
      <c r="FC4" s="41">
        <v>0</v>
      </c>
      <c r="FD4" s="41">
        <v>0</v>
      </c>
      <c r="FE4" s="41">
        <v>0</v>
      </c>
      <c r="FF4" s="41">
        <v>0</v>
      </c>
      <c r="FG4" s="41">
        <v>0</v>
      </c>
      <c r="FH4" s="39">
        <v>0</v>
      </c>
      <c r="FI4" s="45">
        <v>0</v>
      </c>
      <c r="FJ4" s="45">
        <v>0</v>
      </c>
      <c r="FK4" s="45">
        <v>0</v>
      </c>
      <c r="FL4" s="45">
        <v>0</v>
      </c>
      <c r="FM4" s="45">
        <v>0</v>
      </c>
      <c r="FN4" s="44">
        <v>0</v>
      </c>
      <c r="FO4" s="41">
        <v>0</v>
      </c>
      <c r="FP4" s="41">
        <v>0</v>
      </c>
      <c r="FQ4" s="42" t="s">
        <v>164</v>
      </c>
      <c r="FR4" s="41">
        <v>0</v>
      </c>
      <c r="FS4" s="41">
        <v>0</v>
      </c>
      <c r="FT4" s="39">
        <v>0.1</v>
      </c>
      <c r="FU4" s="45">
        <v>0</v>
      </c>
      <c r="FV4" s="45">
        <v>0</v>
      </c>
      <c r="FW4" s="45">
        <v>0</v>
      </c>
      <c r="FX4" s="45">
        <v>0</v>
      </c>
      <c r="FY4" s="45">
        <v>0</v>
      </c>
      <c r="FZ4" s="44">
        <v>0</v>
      </c>
      <c r="GA4" s="41">
        <v>0</v>
      </c>
      <c r="GB4" s="41">
        <v>0</v>
      </c>
      <c r="GC4" s="41">
        <v>0</v>
      </c>
      <c r="GD4" s="41">
        <v>0</v>
      </c>
      <c r="GE4" s="42" t="s">
        <v>164</v>
      </c>
      <c r="GF4" s="53">
        <v>0.1</v>
      </c>
      <c r="GG4" s="45">
        <v>0</v>
      </c>
      <c r="GH4" s="45">
        <v>0</v>
      </c>
      <c r="GI4" s="45">
        <v>0</v>
      </c>
      <c r="GJ4" s="45">
        <v>0</v>
      </c>
      <c r="GK4" s="45">
        <v>0</v>
      </c>
      <c r="GL4" s="44">
        <v>0</v>
      </c>
    </row>
    <row r="5" spans="1:194" ht="14.5" x14ac:dyDescent="0.35">
      <c r="A5" s="23" t="s">
        <v>186</v>
      </c>
      <c r="B5" s="13" t="s">
        <v>187</v>
      </c>
      <c r="C5" s="40">
        <v>0</v>
      </c>
      <c r="D5" s="41">
        <v>0</v>
      </c>
      <c r="E5" s="41">
        <v>0</v>
      </c>
      <c r="F5" s="41">
        <v>0</v>
      </c>
      <c r="G5" s="41">
        <v>0</v>
      </c>
      <c r="H5" s="39">
        <v>0</v>
      </c>
      <c r="I5" s="45">
        <v>0</v>
      </c>
      <c r="J5" s="45">
        <v>0</v>
      </c>
      <c r="K5" s="45">
        <v>0</v>
      </c>
      <c r="L5" s="45">
        <v>0</v>
      </c>
      <c r="M5" s="45">
        <v>0</v>
      </c>
      <c r="N5" s="44">
        <v>0</v>
      </c>
      <c r="O5" s="41">
        <v>0</v>
      </c>
      <c r="P5" s="41">
        <v>0</v>
      </c>
      <c r="Q5" s="41">
        <v>0</v>
      </c>
      <c r="R5" s="42" t="s">
        <v>164</v>
      </c>
      <c r="S5" s="41">
        <v>0</v>
      </c>
      <c r="T5" s="39">
        <v>0.1</v>
      </c>
      <c r="U5" s="45">
        <v>0</v>
      </c>
      <c r="V5" s="45">
        <v>0</v>
      </c>
      <c r="W5" s="45">
        <v>0</v>
      </c>
      <c r="X5" s="45">
        <v>0</v>
      </c>
      <c r="Y5" s="46" t="s">
        <v>164</v>
      </c>
      <c r="Z5" s="54">
        <v>0.1</v>
      </c>
      <c r="AA5" s="41">
        <v>0</v>
      </c>
      <c r="AB5" s="41">
        <v>0</v>
      </c>
      <c r="AC5" s="41">
        <v>0</v>
      </c>
      <c r="AD5" s="41">
        <v>0</v>
      </c>
      <c r="AE5" s="41">
        <v>0</v>
      </c>
      <c r="AF5" s="39">
        <v>0</v>
      </c>
      <c r="AG5" s="45">
        <v>0</v>
      </c>
      <c r="AH5" s="45">
        <v>0</v>
      </c>
      <c r="AI5" s="45">
        <v>0</v>
      </c>
      <c r="AJ5" s="45">
        <v>0</v>
      </c>
      <c r="AK5" s="45">
        <v>0</v>
      </c>
      <c r="AL5" s="44">
        <v>0</v>
      </c>
      <c r="AM5" s="41">
        <v>0</v>
      </c>
      <c r="AN5" s="40">
        <v>0</v>
      </c>
      <c r="AO5" s="41">
        <v>0</v>
      </c>
      <c r="AP5" s="41">
        <v>0</v>
      </c>
      <c r="AQ5" s="41">
        <v>0</v>
      </c>
      <c r="AR5" s="39">
        <v>0</v>
      </c>
      <c r="AS5" s="46" t="s">
        <v>164</v>
      </c>
      <c r="AT5" s="45">
        <v>0</v>
      </c>
      <c r="AU5" s="45">
        <v>0</v>
      </c>
      <c r="AV5" s="45">
        <v>0</v>
      </c>
      <c r="AW5" s="45">
        <v>0</v>
      </c>
      <c r="AX5" s="44">
        <v>0.1</v>
      </c>
      <c r="AY5" s="41">
        <v>0</v>
      </c>
      <c r="AZ5" s="41">
        <v>0</v>
      </c>
      <c r="BA5" s="41">
        <v>0</v>
      </c>
      <c r="BB5" s="41">
        <v>0</v>
      </c>
      <c r="BC5" s="41">
        <v>0</v>
      </c>
      <c r="BD5" s="39">
        <v>0</v>
      </c>
      <c r="BE5" s="45">
        <v>0</v>
      </c>
      <c r="BF5" s="45">
        <v>0</v>
      </c>
      <c r="BG5" s="45">
        <v>0</v>
      </c>
      <c r="BH5" s="45">
        <v>0</v>
      </c>
      <c r="BI5" s="45">
        <v>0</v>
      </c>
      <c r="BJ5" s="44">
        <v>0</v>
      </c>
      <c r="BK5" s="41">
        <v>0</v>
      </c>
      <c r="BL5" s="41">
        <v>0</v>
      </c>
      <c r="BM5" s="41">
        <v>0</v>
      </c>
      <c r="BN5" s="41">
        <v>0</v>
      </c>
      <c r="BO5" s="42" t="s">
        <v>164</v>
      </c>
      <c r="BP5" s="53">
        <v>0.1</v>
      </c>
      <c r="BQ5" s="45">
        <v>0</v>
      </c>
      <c r="BR5" s="45">
        <v>0</v>
      </c>
      <c r="BS5" s="45">
        <v>0</v>
      </c>
      <c r="BT5" s="45">
        <v>0</v>
      </c>
      <c r="BU5" s="45">
        <v>0</v>
      </c>
      <c r="BV5" s="44">
        <v>0</v>
      </c>
      <c r="BW5" s="41">
        <v>0</v>
      </c>
      <c r="BX5" s="41">
        <v>0</v>
      </c>
      <c r="BY5" s="41">
        <v>0</v>
      </c>
      <c r="BZ5" s="41">
        <v>0</v>
      </c>
      <c r="CA5" s="41">
        <v>0</v>
      </c>
      <c r="CB5" s="39">
        <v>0</v>
      </c>
      <c r="CC5" s="45">
        <v>0</v>
      </c>
      <c r="CD5" s="45">
        <v>0</v>
      </c>
      <c r="CE5" s="45">
        <v>0</v>
      </c>
      <c r="CF5" s="45">
        <v>0</v>
      </c>
      <c r="CG5" s="45">
        <v>0</v>
      </c>
      <c r="CH5" s="44">
        <v>0</v>
      </c>
      <c r="CI5" s="41">
        <v>0</v>
      </c>
      <c r="CJ5" s="41">
        <v>0</v>
      </c>
      <c r="CK5" s="41">
        <v>0</v>
      </c>
      <c r="CL5" s="41">
        <v>0</v>
      </c>
      <c r="CM5" s="41">
        <v>0</v>
      </c>
      <c r="CN5" s="39">
        <v>0</v>
      </c>
      <c r="CO5" s="50">
        <v>0</v>
      </c>
      <c r="CP5" s="50">
        <v>0</v>
      </c>
      <c r="CQ5" s="50">
        <v>0</v>
      </c>
      <c r="CR5" s="50">
        <v>0</v>
      </c>
      <c r="CS5" s="50">
        <v>0</v>
      </c>
      <c r="CT5" s="49">
        <v>0</v>
      </c>
      <c r="CU5" s="41">
        <v>0</v>
      </c>
      <c r="CV5" s="42" t="s">
        <v>164</v>
      </c>
      <c r="CW5" s="41">
        <v>0</v>
      </c>
      <c r="CX5" s="41">
        <v>0</v>
      </c>
      <c r="CY5" s="41">
        <v>0</v>
      </c>
      <c r="CZ5" s="39">
        <v>0.1</v>
      </c>
      <c r="DA5" s="46" t="s">
        <v>164</v>
      </c>
      <c r="DB5" s="45">
        <v>0</v>
      </c>
      <c r="DC5" s="45">
        <v>0</v>
      </c>
      <c r="DD5" s="45">
        <v>0</v>
      </c>
      <c r="DE5" s="45">
        <v>0</v>
      </c>
      <c r="DF5" s="44">
        <v>0</v>
      </c>
      <c r="DG5" s="41">
        <v>0</v>
      </c>
      <c r="DH5" s="41">
        <v>0</v>
      </c>
      <c r="DI5" s="41">
        <v>0</v>
      </c>
      <c r="DJ5" s="41">
        <v>0</v>
      </c>
      <c r="DK5" s="41">
        <v>0</v>
      </c>
      <c r="DL5" s="39">
        <v>0</v>
      </c>
      <c r="DM5" s="45">
        <v>0</v>
      </c>
      <c r="DN5" s="45">
        <v>0</v>
      </c>
      <c r="DO5" s="45">
        <v>0</v>
      </c>
      <c r="DP5" s="45">
        <v>0</v>
      </c>
      <c r="DQ5" s="45">
        <v>0</v>
      </c>
      <c r="DR5" s="44">
        <v>0</v>
      </c>
      <c r="DS5" s="41">
        <v>0</v>
      </c>
      <c r="DT5" s="41">
        <v>0</v>
      </c>
      <c r="DU5" s="41">
        <v>0</v>
      </c>
      <c r="DV5" s="41">
        <v>0</v>
      </c>
      <c r="DW5" s="41">
        <v>0</v>
      </c>
      <c r="DX5" s="39">
        <v>0</v>
      </c>
      <c r="DY5" s="45">
        <v>0</v>
      </c>
      <c r="DZ5" s="45">
        <v>0</v>
      </c>
      <c r="EA5" s="45">
        <v>0</v>
      </c>
      <c r="EB5" s="45">
        <v>0</v>
      </c>
      <c r="EC5" s="45">
        <v>0</v>
      </c>
      <c r="ED5" s="44">
        <v>0</v>
      </c>
      <c r="EE5" s="41">
        <v>0</v>
      </c>
      <c r="EF5" s="41">
        <v>0</v>
      </c>
      <c r="EG5" s="41">
        <v>0</v>
      </c>
      <c r="EH5" s="41">
        <v>0</v>
      </c>
      <c r="EI5" s="41">
        <v>0</v>
      </c>
      <c r="EJ5" s="39">
        <v>0</v>
      </c>
      <c r="EK5" s="45">
        <v>0</v>
      </c>
      <c r="EL5" s="45">
        <v>0</v>
      </c>
      <c r="EM5" s="45">
        <v>0</v>
      </c>
      <c r="EN5" s="45">
        <v>0</v>
      </c>
      <c r="EO5" s="45">
        <v>0</v>
      </c>
      <c r="EP5" s="44">
        <v>0</v>
      </c>
      <c r="EQ5" s="41">
        <v>0</v>
      </c>
      <c r="ER5" s="41">
        <v>0</v>
      </c>
      <c r="ES5" s="41">
        <v>0</v>
      </c>
      <c r="ET5" s="41">
        <v>0</v>
      </c>
      <c r="EU5" s="41">
        <v>0</v>
      </c>
      <c r="EV5" s="39">
        <v>0</v>
      </c>
      <c r="EW5" s="45">
        <v>0</v>
      </c>
      <c r="EX5" s="45">
        <v>0</v>
      </c>
      <c r="EY5" s="45">
        <v>0</v>
      </c>
      <c r="EZ5" s="45">
        <v>0</v>
      </c>
      <c r="FA5" s="45">
        <v>0</v>
      </c>
      <c r="FB5" s="44">
        <v>0</v>
      </c>
      <c r="FC5" s="41">
        <v>0</v>
      </c>
      <c r="FD5" s="41">
        <v>0</v>
      </c>
      <c r="FE5" s="41">
        <v>0</v>
      </c>
      <c r="FF5" s="41">
        <v>0</v>
      </c>
      <c r="FG5" s="42" t="s">
        <v>164</v>
      </c>
      <c r="FH5" s="53">
        <v>0.1</v>
      </c>
      <c r="FI5" s="45">
        <v>0</v>
      </c>
      <c r="FJ5" s="45">
        <v>0</v>
      </c>
      <c r="FK5" s="45">
        <v>0</v>
      </c>
      <c r="FL5" s="45">
        <v>0</v>
      </c>
      <c r="FM5" s="45">
        <v>0</v>
      </c>
      <c r="FN5" s="44">
        <v>0</v>
      </c>
      <c r="FO5" s="41">
        <v>0</v>
      </c>
      <c r="FP5" s="41">
        <v>0</v>
      </c>
      <c r="FQ5" s="41">
        <v>0</v>
      </c>
      <c r="FR5" s="41">
        <v>0</v>
      </c>
      <c r="FS5" s="42" t="s">
        <v>164</v>
      </c>
      <c r="FT5" s="53">
        <v>0.1</v>
      </c>
      <c r="FU5" s="45">
        <v>0</v>
      </c>
      <c r="FV5" s="45">
        <v>0</v>
      </c>
      <c r="FW5" s="45">
        <v>0</v>
      </c>
      <c r="FX5" s="46" t="s">
        <v>164</v>
      </c>
      <c r="FY5" s="45">
        <v>0</v>
      </c>
      <c r="FZ5" s="44">
        <v>0.1</v>
      </c>
      <c r="GA5" s="41">
        <v>0</v>
      </c>
      <c r="GB5" s="41">
        <v>0</v>
      </c>
      <c r="GC5" s="41">
        <v>0</v>
      </c>
      <c r="GD5" s="41">
        <v>0</v>
      </c>
      <c r="GE5" s="41">
        <v>0</v>
      </c>
      <c r="GF5" s="39">
        <v>0</v>
      </c>
      <c r="GG5" s="45">
        <v>0</v>
      </c>
      <c r="GH5" s="45">
        <v>0</v>
      </c>
      <c r="GI5" s="45">
        <v>0</v>
      </c>
      <c r="GJ5" s="45">
        <v>0</v>
      </c>
      <c r="GK5" s="45">
        <v>0</v>
      </c>
      <c r="GL5" s="44">
        <v>0</v>
      </c>
    </row>
    <row r="6" spans="1:194" ht="14.5" x14ac:dyDescent="0.35">
      <c r="A6" s="23" t="s">
        <v>188</v>
      </c>
      <c r="B6" s="13" t="s">
        <v>189</v>
      </c>
      <c r="C6" s="40">
        <v>0</v>
      </c>
      <c r="D6" s="41">
        <v>0</v>
      </c>
      <c r="E6" s="41">
        <v>0</v>
      </c>
      <c r="F6" s="41">
        <v>0</v>
      </c>
      <c r="G6" s="41">
        <v>0</v>
      </c>
      <c r="H6" s="39">
        <v>0</v>
      </c>
      <c r="I6" s="46" t="s">
        <v>164</v>
      </c>
      <c r="J6" s="45">
        <v>0</v>
      </c>
      <c r="K6" s="45">
        <v>0</v>
      </c>
      <c r="L6" s="45">
        <v>0</v>
      </c>
      <c r="M6" s="45">
        <v>1</v>
      </c>
      <c r="N6" s="44">
        <v>2.6</v>
      </c>
      <c r="O6" s="41">
        <v>0</v>
      </c>
      <c r="P6" s="41">
        <v>0</v>
      </c>
      <c r="Q6" s="41">
        <v>0</v>
      </c>
      <c r="R6" s="41">
        <v>0</v>
      </c>
      <c r="S6" s="42" t="s">
        <v>164</v>
      </c>
      <c r="T6" s="53">
        <v>0.1</v>
      </c>
      <c r="U6" s="46" t="s">
        <v>164</v>
      </c>
      <c r="V6" s="45">
        <v>0</v>
      </c>
      <c r="W6" s="45">
        <v>0</v>
      </c>
      <c r="X6" s="45">
        <v>0</v>
      </c>
      <c r="Y6" s="45">
        <v>0</v>
      </c>
      <c r="Z6" s="44">
        <v>0</v>
      </c>
      <c r="AA6" s="41">
        <v>0</v>
      </c>
      <c r="AB6" s="41">
        <v>0</v>
      </c>
      <c r="AC6" s="41">
        <v>0</v>
      </c>
      <c r="AD6" s="41">
        <v>0</v>
      </c>
      <c r="AE6" s="41">
        <v>0</v>
      </c>
      <c r="AF6" s="39">
        <v>0</v>
      </c>
      <c r="AG6" s="45">
        <v>0</v>
      </c>
      <c r="AH6" s="45">
        <v>0</v>
      </c>
      <c r="AI6" s="45">
        <v>0</v>
      </c>
      <c r="AJ6" s="45">
        <v>0</v>
      </c>
      <c r="AK6" s="45">
        <v>0</v>
      </c>
      <c r="AL6" s="44">
        <v>0</v>
      </c>
      <c r="AM6" s="41">
        <v>0</v>
      </c>
      <c r="AN6" s="40">
        <v>0</v>
      </c>
      <c r="AO6" s="41">
        <v>0</v>
      </c>
      <c r="AP6" s="41">
        <v>0</v>
      </c>
      <c r="AQ6" s="41">
        <v>0</v>
      </c>
      <c r="AR6" s="39">
        <v>0</v>
      </c>
      <c r="AS6" s="45">
        <v>0</v>
      </c>
      <c r="AT6" s="45">
        <v>0</v>
      </c>
      <c r="AU6" s="45">
        <v>0</v>
      </c>
      <c r="AV6" s="45">
        <v>0</v>
      </c>
      <c r="AW6" s="45">
        <v>0</v>
      </c>
      <c r="AX6" s="44">
        <v>0</v>
      </c>
      <c r="AY6" s="41">
        <v>0</v>
      </c>
      <c r="AZ6" s="41">
        <v>0</v>
      </c>
      <c r="BA6" s="41">
        <v>0</v>
      </c>
      <c r="BB6" s="41">
        <v>0</v>
      </c>
      <c r="BC6" s="41">
        <v>0</v>
      </c>
      <c r="BD6" s="39">
        <v>0</v>
      </c>
      <c r="BE6" s="46" t="s">
        <v>164</v>
      </c>
      <c r="BF6" s="45">
        <v>0</v>
      </c>
      <c r="BG6" s="45">
        <v>0</v>
      </c>
      <c r="BH6" s="45">
        <v>0</v>
      </c>
      <c r="BI6" s="45">
        <v>0</v>
      </c>
      <c r="BJ6" s="44">
        <v>0.1</v>
      </c>
      <c r="BK6" s="41">
        <v>0</v>
      </c>
      <c r="BL6" s="41">
        <v>0</v>
      </c>
      <c r="BM6" s="41">
        <v>0</v>
      </c>
      <c r="BN6" s="41">
        <v>0</v>
      </c>
      <c r="BO6" s="41">
        <v>0</v>
      </c>
      <c r="BP6" s="39">
        <v>0</v>
      </c>
      <c r="BQ6" s="45">
        <v>0</v>
      </c>
      <c r="BR6" s="45">
        <v>0</v>
      </c>
      <c r="BS6" s="45">
        <v>0</v>
      </c>
      <c r="BT6" s="45">
        <v>0</v>
      </c>
      <c r="BU6" s="45">
        <v>0</v>
      </c>
      <c r="BV6" s="44">
        <v>0</v>
      </c>
      <c r="BW6" s="41">
        <v>0</v>
      </c>
      <c r="BX6" s="41">
        <v>0</v>
      </c>
      <c r="BY6" s="41">
        <v>0</v>
      </c>
      <c r="BZ6" s="41">
        <v>0</v>
      </c>
      <c r="CA6" s="41">
        <v>0</v>
      </c>
      <c r="CB6" s="39">
        <v>0</v>
      </c>
      <c r="CC6" s="45">
        <v>0</v>
      </c>
      <c r="CD6" s="46" t="s">
        <v>164</v>
      </c>
      <c r="CE6" s="45">
        <v>0</v>
      </c>
      <c r="CF6" s="45">
        <v>0</v>
      </c>
      <c r="CG6" s="45">
        <v>0</v>
      </c>
      <c r="CH6" s="44">
        <v>0.1</v>
      </c>
      <c r="CI6" s="42" t="s">
        <v>164</v>
      </c>
      <c r="CJ6" s="41">
        <v>0</v>
      </c>
      <c r="CK6" s="41">
        <v>0</v>
      </c>
      <c r="CL6" s="41">
        <v>0</v>
      </c>
      <c r="CM6" s="41">
        <v>0</v>
      </c>
      <c r="CN6" s="39">
        <v>0.1</v>
      </c>
      <c r="CO6" s="50">
        <v>0</v>
      </c>
      <c r="CP6" s="50">
        <v>0</v>
      </c>
      <c r="CQ6" s="50">
        <v>0</v>
      </c>
      <c r="CR6" s="50">
        <v>0</v>
      </c>
      <c r="CS6" s="50">
        <v>0</v>
      </c>
      <c r="CT6" s="49">
        <v>0</v>
      </c>
      <c r="CU6" s="41">
        <v>0</v>
      </c>
      <c r="CV6" s="41">
        <v>0</v>
      </c>
      <c r="CW6" s="41">
        <v>0</v>
      </c>
      <c r="CX6" s="41">
        <v>0</v>
      </c>
      <c r="CY6" s="41">
        <v>0</v>
      </c>
      <c r="CZ6" s="39">
        <v>0</v>
      </c>
      <c r="DA6" s="46" t="s">
        <v>164</v>
      </c>
      <c r="DB6" s="45">
        <v>0</v>
      </c>
      <c r="DC6" s="45">
        <v>0</v>
      </c>
      <c r="DD6" s="45">
        <v>0</v>
      </c>
      <c r="DE6" s="46" t="s">
        <v>164</v>
      </c>
      <c r="DF6" s="54">
        <v>0.2</v>
      </c>
      <c r="DG6" s="41">
        <v>0</v>
      </c>
      <c r="DH6" s="41">
        <v>0</v>
      </c>
      <c r="DI6" s="41">
        <v>0</v>
      </c>
      <c r="DJ6" s="42" t="s">
        <v>164</v>
      </c>
      <c r="DK6" s="41">
        <v>0</v>
      </c>
      <c r="DL6" s="39">
        <v>0.1</v>
      </c>
      <c r="DM6" s="45">
        <v>0</v>
      </c>
      <c r="DN6" s="45">
        <v>0</v>
      </c>
      <c r="DO6" s="45">
        <v>0</v>
      </c>
      <c r="DP6" s="45">
        <v>0</v>
      </c>
      <c r="DQ6" s="45">
        <v>0</v>
      </c>
      <c r="DR6" s="44">
        <v>0</v>
      </c>
      <c r="DS6" s="41">
        <v>0</v>
      </c>
      <c r="DT6" s="41">
        <v>0</v>
      </c>
      <c r="DU6" s="41">
        <v>0</v>
      </c>
      <c r="DV6" s="41">
        <v>0</v>
      </c>
      <c r="DW6" s="41">
        <v>0</v>
      </c>
      <c r="DX6" s="39">
        <v>0</v>
      </c>
      <c r="DY6" s="45">
        <v>0</v>
      </c>
      <c r="DZ6" s="45">
        <v>0</v>
      </c>
      <c r="EA6" s="45">
        <v>0</v>
      </c>
      <c r="EB6" s="45">
        <v>0</v>
      </c>
      <c r="EC6" s="45">
        <v>0</v>
      </c>
      <c r="ED6" s="44">
        <v>0</v>
      </c>
      <c r="EE6" s="41">
        <v>0</v>
      </c>
      <c r="EF6" s="41">
        <v>0</v>
      </c>
      <c r="EG6" s="41">
        <v>0</v>
      </c>
      <c r="EH6" s="41">
        <v>0</v>
      </c>
      <c r="EI6" s="41">
        <v>0</v>
      </c>
      <c r="EJ6" s="39">
        <v>0</v>
      </c>
      <c r="EK6" s="45">
        <v>0</v>
      </c>
      <c r="EL6" s="45">
        <v>0</v>
      </c>
      <c r="EM6" s="45">
        <v>0</v>
      </c>
      <c r="EN6" s="45">
        <v>0</v>
      </c>
      <c r="EO6" s="45">
        <v>0</v>
      </c>
      <c r="EP6" s="44">
        <v>0</v>
      </c>
      <c r="EQ6" s="41">
        <v>0</v>
      </c>
      <c r="ER6" s="41">
        <v>0</v>
      </c>
      <c r="ES6" s="41">
        <v>0</v>
      </c>
      <c r="ET6" s="41">
        <v>0</v>
      </c>
      <c r="EU6" s="41">
        <v>0</v>
      </c>
      <c r="EV6" s="39">
        <v>0</v>
      </c>
      <c r="EW6" s="45">
        <v>0</v>
      </c>
      <c r="EX6" s="45">
        <v>0</v>
      </c>
      <c r="EY6" s="45">
        <v>0</v>
      </c>
      <c r="EZ6" s="45">
        <v>0</v>
      </c>
      <c r="FA6" s="45">
        <v>0</v>
      </c>
      <c r="FB6" s="44">
        <v>0</v>
      </c>
      <c r="FC6" s="41">
        <v>0</v>
      </c>
      <c r="FD6" s="41">
        <v>0</v>
      </c>
      <c r="FE6" s="41">
        <v>0</v>
      </c>
      <c r="FF6" s="41">
        <v>0</v>
      </c>
      <c r="FG6" s="41">
        <v>0</v>
      </c>
      <c r="FH6" s="39">
        <v>0</v>
      </c>
      <c r="FI6" s="46" t="s">
        <v>164</v>
      </c>
      <c r="FJ6" s="45">
        <v>0</v>
      </c>
      <c r="FK6" s="45">
        <v>0</v>
      </c>
      <c r="FL6" s="45">
        <v>0</v>
      </c>
      <c r="FM6" s="45">
        <v>0</v>
      </c>
      <c r="FN6" s="44">
        <v>0.1</v>
      </c>
      <c r="FO6" s="41">
        <v>0</v>
      </c>
      <c r="FP6" s="41">
        <v>0</v>
      </c>
      <c r="FQ6" s="41">
        <v>0</v>
      </c>
      <c r="FR6" s="41">
        <v>0</v>
      </c>
      <c r="FS6" s="41">
        <v>0</v>
      </c>
      <c r="FT6" s="39">
        <v>0</v>
      </c>
      <c r="FU6" s="45">
        <v>0</v>
      </c>
      <c r="FV6" s="45">
        <v>0</v>
      </c>
      <c r="FW6" s="45">
        <v>0</v>
      </c>
      <c r="FX6" s="46" t="s">
        <v>164</v>
      </c>
      <c r="FY6" s="45">
        <v>0</v>
      </c>
      <c r="FZ6" s="44">
        <v>0.1</v>
      </c>
      <c r="GA6" s="41">
        <v>0</v>
      </c>
      <c r="GB6" s="41">
        <v>0</v>
      </c>
      <c r="GC6" s="41">
        <v>0</v>
      </c>
      <c r="GD6" s="41">
        <v>0</v>
      </c>
      <c r="GE6" s="41">
        <v>0</v>
      </c>
      <c r="GF6" s="39">
        <v>0</v>
      </c>
      <c r="GG6" s="45">
        <v>0</v>
      </c>
      <c r="GH6" s="45">
        <v>0</v>
      </c>
      <c r="GI6" s="45">
        <v>0</v>
      </c>
      <c r="GJ6" s="45">
        <v>0</v>
      </c>
      <c r="GK6" s="45">
        <v>0</v>
      </c>
      <c r="GL6" s="44">
        <v>0</v>
      </c>
    </row>
    <row r="7" spans="1:194" ht="13.9" customHeight="1" x14ac:dyDescent="0.35">
      <c r="A7" s="23" t="s">
        <v>165</v>
      </c>
      <c r="B7" s="8" t="s">
        <v>166</v>
      </c>
      <c r="C7" s="40">
        <v>0</v>
      </c>
      <c r="D7" s="41">
        <v>1</v>
      </c>
      <c r="E7" s="41">
        <v>1</v>
      </c>
      <c r="F7" s="41">
        <v>2</v>
      </c>
      <c r="G7" s="41">
        <v>0</v>
      </c>
      <c r="H7" s="39">
        <v>20</v>
      </c>
      <c r="I7" s="45">
        <v>2</v>
      </c>
      <c r="J7" s="45">
        <v>1</v>
      </c>
      <c r="K7" s="45">
        <v>0</v>
      </c>
      <c r="L7" s="45">
        <v>1</v>
      </c>
      <c r="M7" s="45">
        <v>1</v>
      </c>
      <c r="N7" s="44">
        <v>22.5</v>
      </c>
      <c r="O7" s="41">
        <v>1</v>
      </c>
      <c r="P7" s="42" t="s">
        <v>164</v>
      </c>
      <c r="Q7" s="41">
        <v>0</v>
      </c>
      <c r="R7" s="41">
        <v>0</v>
      </c>
      <c r="S7" s="41">
        <v>1</v>
      </c>
      <c r="T7" s="39">
        <v>5.6</v>
      </c>
      <c r="U7" s="45">
        <v>0</v>
      </c>
      <c r="V7" s="45">
        <v>0</v>
      </c>
      <c r="W7" s="45">
        <v>0</v>
      </c>
      <c r="X7" s="45">
        <v>0</v>
      </c>
      <c r="Y7" s="45">
        <v>0</v>
      </c>
      <c r="Z7" s="44">
        <v>0</v>
      </c>
      <c r="AA7" s="41">
        <v>0</v>
      </c>
      <c r="AB7" s="41">
        <v>0</v>
      </c>
      <c r="AC7" s="41">
        <v>0</v>
      </c>
      <c r="AD7" s="41">
        <v>0</v>
      </c>
      <c r="AE7" s="41">
        <v>0</v>
      </c>
      <c r="AF7" s="39">
        <v>0</v>
      </c>
      <c r="AG7" s="45">
        <v>0</v>
      </c>
      <c r="AH7" s="45">
        <v>0</v>
      </c>
      <c r="AI7" s="45">
        <v>0</v>
      </c>
      <c r="AJ7" s="45">
        <v>0</v>
      </c>
      <c r="AK7" s="45">
        <v>1</v>
      </c>
      <c r="AL7" s="44">
        <v>2.5</v>
      </c>
      <c r="AM7" s="41">
        <v>0</v>
      </c>
      <c r="AN7" s="41">
        <v>1</v>
      </c>
      <c r="AO7" s="41">
        <v>0</v>
      </c>
      <c r="AP7" s="41">
        <v>0</v>
      </c>
      <c r="AQ7" s="41">
        <v>0</v>
      </c>
      <c r="AR7" s="39">
        <v>2.5</v>
      </c>
      <c r="AS7" s="45">
        <v>1</v>
      </c>
      <c r="AT7" s="45">
        <v>0</v>
      </c>
      <c r="AU7" s="47">
        <v>0</v>
      </c>
      <c r="AV7" s="45">
        <v>0</v>
      </c>
      <c r="AW7" s="45">
        <v>1</v>
      </c>
      <c r="AX7" s="44">
        <v>5</v>
      </c>
      <c r="AY7" s="41">
        <v>1</v>
      </c>
      <c r="AZ7" s="41">
        <v>0</v>
      </c>
      <c r="BA7" s="41" t="s">
        <v>164</v>
      </c>
      <c r="BB7" s="41">
        <v>1</v>
      </c>
      <c r="BC7" s="41">
        <v>0</v>
      </c>
      <c r="BD7" s="39">
        <v>5.0999999999999996</v>
      </c>
      <c r="BE7" s="45">
        <v>0</v>
      </c>
      <c r="BF7" s="45">
        <v>1</v>
      </c>
      <c r="BG7" s="45">
        <v>0</v>
      </c>
      <c r="BH7" s="45">
        <v>1</v>
      </c>
      <c r="BI7" s="45">
        <v>0</v>
      </c>
      <c r="BJ7" s="44">
        <v>5</v>
      </c>
      <c r="BK7" s="41">
        <v>1</v>
      </c>
      <c r="BL7" s="41">
        <v>0</v>
      </c>
      <c r="BM7" s="41">
        <v>0</v>
      </c>
      <c r="BN7" s="41">
        <v>0</v>
      </c>
      <c r="BO7" s="41">
        <v>1</v>
      </c>
      <c r="BP7" s="39">
        <v>5</v>
      </c>
      <c r="BQ7" s="45">
        <v>0</v>
      </c>
      <c r="BR7" s="45">
        <v>0</v>
      </c>
      <c r="BS7" s="45">
        <v>0</v>
      </c>
      <c r="BT7" s="45">
        <v>0</v>
      </c>
      <c r="BU7" s="45">
        <v>0</v>
      </c>
      <c r="BV7" s="44">
        <v>0</v>
      </c>
      <c r="BW7" s="41">
        <v>0</v>
      </c>
      <c r="BX7" s="41">
        <v>0</v>
      </c>
      <c r="BY7" s="41">
        <v>0</v>
      </c>
      <c r="BZ7" s="41">
        <v>0</v>
      </c>
      <c r="CA7" s="42" t="s">
        <v>164</v>
      </c>
      <c r="CB7" s="53">
        <v>0.1</v>
      </c>
      <c r="CC7" s="46" t="s">
        <v>164</v>
      </c>
      <c r="CD7" s="45">
        <v>2</v>
      </c>
      <c r="CE7" s="45">
        <v>0</v>
      </c>
      <c r="CF7" s="45">
        <v>0</v>
      </c>
      <c r="CG7" s="46" t="s">
        <v>164</v>
      </c>
      <c r="CH7" s="54">
        <v>15.2</v>
      </c>
      <c r="CI7" s="41">
        <v>2</v>
      </c>
      <c r="CJ7" s="41">
        <v>0</v>
      </c>
      <c r="CK7" s="41">
        <v>0</v>
      </c>
      <c r="CL7" s="41">
        <v>0</v>
      </c>
      <c r="CM7" s="41">
        <v>0</v>
      </c>
      <c r="CN7" s="39">
        <v>15</v>
      </c>
      <c r="CO7" s="50">
        <v>0</v>
      </c>
      <c r="CP7" s="50">
        <v>1</v>
      </c>
      <c r="CQ7" s="50">
        <v>0</v>
      </c>
      <c r="CR7" s="50">
        <v>0</v>
      </c>
      <c r="CS7" s="50">
        <v>0</v>
      </c>
      <c r="CT7" s="49">
        <v>2.5</v>
      </c>
      <c r="CU7" s="41">
        <v>0</v>
      </c>
      <c r="CV7" s="41">
        <v>0</v>
      </c>
      <c r="CW7" s="41">
        <v>0</v>
      </c>
      <c r="CX7" s="41">
        <v>0</v>
      </c>
      <c r="CY7" s="41">
        <v>0</v>
      </c>
      <c r="CZ7" s="39">
        <v>0</v>
      </c>
      <c r="DA7" s="45">
        <v>0</v>
      </c>
      <c r="DB7" s="46" t="s">
        <v>164</v>
      </c>
      <c r="DC7" s="45">
        <v>2</v>
      </c>
      <c r="DD7" s="45">
        <v>0</v>
      </c>
      <c r="DE7" s="45">
        <v>2</v>
      </c>
      <c r="DF7" s="44">
        <v>0</v>
      </c>
      <c r="DG7" s="41">
        <v>1</v>
      </c>
      <c r="DH7" s="41">
        <v>0</v>
      </c>
      <c r="DI7" s="41">
        <v>1</v>
      </c>
      <c r="DJ7" s="41">
        <v>1</v>
      </c>
      <c r="DK7" s="40">
        <v>0</v>
      </c>
      <c r="DL7" s="56">
        <v>7.5</v>
      </c>
      <c r="DM7" s="45">
        <v>1</v>
      </c>
      <c r="DN7" s="45">
        <v>1</v>
      </c>
      <c r="DO7" s="45">
        <v>2</v>
      </c>
      <c r="DP7" s="45">
        <v>0</v>
      </c>
      <c r="DQ7" s="45">
        <v>2</v>
      </c>
      <c r="DR7" s="44">
        <v>35</v>
      </c>
      <c r="DS7" s="41">
        <v>1</v>
      </c>
      <c r="DT7" s="41">
        <v>0</v>
      </c>
      <c r="DU7" s="41">
        <v>1</v>
      </c>
      <c r="DV7" s="41">
        <v>1</v>
      </c>
      <c r="DW7" s="41">
        <v>1</v>
      </c>
      <c r="DX7" s="39">
        <v>10</v>
      </c>
      <c r="DY7" s="46" t="s">
        <v>164</v>
      </c>
      <c r="DZ7" s="45">
        <v>0</v>
      </c>
      <c r="EA7" s="45">
        <v>0</v>
      </c>
      <c r="EB7" s="45">
        <v>1</v>
      </c>
      <c r="EC7" s="45">
        <v>0</v>
      </c>
      <c r="ED7" s="44">
        <v>2.5</v>
      </c>
      <c r="EE7" s="41">
        <v>0</v>
      </c>
      <c r="EF7" s="41">
        <v>0</v>
      </c>
      <c r="EG7" s="41">
        <v>0</v>
      </c>
      <c r="EH7" s="41">
        <v>0</v>
      </c>
      <c r="EI7" s="41">
        <v>0</v>
      </c>
      <c r="EJ7" s="39">
        <v>0</v>
      </c>
      <c r="EK7" s="45">
        <v>0</v>
      </c>
      <c r="EL7" s="45">
        <v>0</v>
      </c>
      <c r="EM7" s="45">
        <v>0</v>
      </c>
      <c r="EN7" s="45">
        <v>0</v>
      </c>
      <c r="EO7" s="45">
        <v>0</v>
      </c>
      <c r="EP7" s="44">
        <v>0</v>
      </c>
      <c r="EQ7" s="41">
        <v>0</v>
      </c>
      <c r="ER7" s="41">
        <v>0</v>
      </c>
      <c r="ES7" s="41">
        <v>0</v>
      </c>
      <c r="ET7" s="41">
        <v>1</v>
      </c>
      <c r="EU7" s="41">
        <v>0</v>
      </c>
      <c r="EV7" s="39">
        <v>2.5</v>
      </c>
      <c r="EW7" s="45">
        <v>1</v>
      </c>
      <c r="EX7" s="45">
        <v>0</v>
      </c>
      <c r="EY7" s="45">
        <v>0</v>
      </c>
      <c r="EZ7" s="45">
        <v>1</v>
      </c>
      <c r="FA7" s="45">
        <v>2</v>
      </c>
      <c r="FB7" s="44">
        <v>20</v>
      </c>
      <c r="FC7" s="41">
        <v>0</v>
      </c>
      <c r="FD7" s="41">
        <v>2</v>
      </c>
      <c r="FE7" s="41">
        <v>1</v>
      </c>
      <c r="FF7" s="41">
        <v>0</v>
      </c>
      <c r="FG7" s="41">
        <v>1</v>
      </c>
      <c r="FH7" s="39">
        <v>20</v>
      </c>
      <c r="FI7" s="45">
        <v>1</v>
      </c>
      <c r="FJ7" s="45">
        <v>1</v>
      </c>
      <c r="FK7" s="46" t="s">
        <v>164</v>
      </c>
      <c r="FL7" s="45">
        <v>0</v>
      </c>
      <c r="FM7" s="45">
        <v>0</v>
      </c>
      <c r="FN7" s="44">
        <v>5.0999999999999996</v>
      </c>
      <c r="FO7" s="41">
        <v>1</v>
      </c>
      <c r="FP7" s="41">
        <v>0</v>
      </c>
      <c r="FQ7" s="41">
        <v>0</v>
      </c>
      <c r="FR7" s="41">
        <v>0</v>
      </c>
      <c r="FS7" s="41">
        <v>1</v>
      </c>
      <c r="FT7" s="39">
        <v>5</v>
      </c>
      <c r="FU7" s="45">
        <v>2</v>
      </c>
      <c r="FV7" s="45">
        <v>0</v>
      </c>
      <c r="FW7" s="45">
        <v>2</v>
      </c>
      <c r="FX7" s="45">
        <v>1</v>
      </c>
      <c r="FY7" s="45">
        <v>0</v>
      </c>
      <c r="FZ7" s="44">
        <v>32.5</v>
      </c>
      <c r="GA7" s="41">
        <v>1</v>
      </c>
      <c r="GB7" s="41">
        <v>1</v>
      </c>
      <c r="GC7" s="41">
        <v>1</v>
      </c>
      <c r="GD7" s="42" t="s">
        <v>164</v>
      </c>
      <c r="GE7" s="41">
        <v>0</v>
      </c>
      <c r="GF7" s="39">
        <v>7.6</v>
      </c>
      <c r="GG7" s="45">
        <v>0</v>
      </c>
      <c r="GH7" s="45">
        <v>1</v>
      </c>
      <c r="GI7" s="45">
        <v>0</v>
      </c>
      <c r="GJ7" s="45">
        <v>0</v>
      </c>
      <c r="GK7" s="45">
        <v>0</v>
      </c>
      <c r="GL7" s="44">
        <v>2.5</v>
      </c>
    </row>
    <row r="8" spans="1:194" ht="14.5" x14ac:dyDescent="0.35">
      <c r="A8" s="23" t="s">
        <v>190</v>
      </c>
      <c r="B8" s="8" t="s">
        <v>191</v>
      </c>
      <c r="C8" s="41">
        <v>0</v>
      </c>
      <c r="D8" s="40">
        <v>0</v>
      </c>
      <c r="E8" s="41">
        <v>0</v>
      </c>
      <c r="F8" s="42" t="s">
        <v>164</v>
      </c>
      <c r="G8" s="42" t="s">
        <v>164</v>
      </c>
      <c r="H8" s="53">
        <v>0</v>
      </c>
      <c r="I8" s="45">
        <v>0</v>
      </c>
      <c r="J8" s="45">
        <v>0</v>
      </c>
      <c r="K8" s="46" t="s">
        <v>164</v>
      </c>
      <c r="L8" s="45">
        <v>0</v>
      </c>
      <c r="M8" s="45">
        <v>0</v>
      </c>
      <c r="N8" s="44">
        <v>0.1</v>
      </c>
      <c r="O8" s="42" t="s">
        <v>164</v>
      </c>
      <c r="P8" s="41">
        <v>0</v>
      </c>
      <c r="Q8" s="41">
        <v>0</v>
      </c>
      <c r="R8" s="42" t="s">
        <v>164</v>
      </c>
      <c r="S8" s="41">
        <v>0</v>
      </c>
      <c r="T8" s="39">
        <v>0.2</v>
      </c>
      <c r="U8" s="45">
        <v>0</v>
      </c>
      <c r="V8" s="46" t="s">
        <v>164</v>
      </c>
      <c r="W8" s="45">
        <v>0</v>
      </c>
      <c r="X8" s="45">
        <v>0</v>
      </c>
      <c r="Y8" s="45">
        <v>1</v>
      </c>
      <c r="Z8" s="44">
        <v>2.6</v>
      </c>
      <c r="AA8" s="41">
        <v>0</v>
      </c>
      <c r="AB8" s="42" t="s">
        <v>164</v>
      </c>
      <c r="AC8" s="41">
        <v>0</v>
      </c>
      <c r="AD8" s="41">
        <v>0</v>
      </c>
      <c r="AE8" s="41">
        <v>0</v>
      </c>
      <c r="AF8" s="39">
        <v>0.1</v>
      </c>
      <c r="AG8" s="45">
        <v>0</v>
      </c>
      <c r="AH8" s="46" t="s">
        <v>164</v>
      </c>
      <c r="AI8" s="45">
        <v>0</v>
      </c>
      <c r="AJ8" s="45">
        <v>0</v>
      </c>
      <c r="AK8" s="45">
        <v>0</v>
      </c>
      <c r="AL8" s="44">
        <v>0.1</v>
      </c>
      <c r="AM8" s="42" t="s">
        <v>164</v>
      </c>
      <c r="AN8" s="41">
        <v>0</v>
      </c>
      <c r="AO8" s="41">
        <v>0</v>
      </c>
      <c r="AP8" s="41">
        <v>0</v>
      </c>
      <c r="AQ8" s="41">
        <v>0</v>
      </c>
      <c r="AR8" s="39">
        <v>0.1</v>
      </c>
      <c r="AS8" s="45">
        <v>0</v>
      </c>
      <c r="AT8" s="45">
        <v>0</v>
      </c>
      <c r="AU8" s="45">
        <v>0</v>
      </c>
      <c r="AV8" s="45">
        <v>0</v>
      </c>
      <c r="AW8" s="45">
        <v>0</v>
      </c>
      <c r="AX8" s="44">
        <v>0</v>
      </c>
      <c r="AY8" s="41">
        <v>0</v>
      </c>
      <c r="AZ8" s="41">
        <v>0</v>
      </c>
      <c r="BA8" s="41">
        <v>0</v>
      </c>
      <c r="BB8" s="41">
        <v>0</v>
      </c>
      <c r="BC8" s="41">
        <v>0</v>
      </c>
      <c r="BD8" s="39">
        <v>0</v>
      </c>
      <c r="BE8" s="45">
        <v>0</v>
      </c>
      <c r="BF8" s="45">
        <v>0</v>
      </c>
      <c r="BG8" s="45">
        <v>0</v>
      </c>
      <c r="BH8" s="46" t="s">
        <v>164</v>
      </c>
      <c r="BI8" s="45">
        <v>0</v>
      </c>
      <c r="BJ8" s="44">
        <v>0.1</v>
      </c>
      <c r="BK8" s="41">
        <v>0</v>
      </c>
      <c r="BL8" s="41">
        <v>0</v>
      </c>
      <c r="BM8" s="41">
        <v>0</v>
      </c>
      <c r="BN8" s="41">
        <v>0</v>
      </c>
      <c r="BO8" s="41">
        <v>0</v>
      </c>
      <c r="BP8" s="39">
        <v>0</v>
      </c>
      <c r="BQ8" s="46" t="s">
        <v>164</v>
      </c>
      <c r="BR8" s="45">
        <v>0</v>
      </c>
      <c r="BS8" s="45">
        <v>0</v>
      </c>
      <c r="BT8" s="45">
        <v>0</v>
      </c>
      <c r="BU8" s="45">
        <v>0</v>
      </c>
      <c r="BV8" s="44">
        <v>0.1</v>
      </c>
      <c r="BW8" s="41">
        <v>0</v>
      </c>
      <c r="BX8" s="41">
        <v>0</v>
      </c>
      <c r="BY8" s="41">
        <v>0</v>
      </c>
      <c r="BZ8" s="41">
        <v>0</v>
      </c>
      <c r="CA8" s="41">
        <v>0</v>
      </c>
      <c r="CB8" s="39">
        <v>0</v>
      </c>
      <c r="CC8" s="45">
        <v>0</v>
      </c>
      <c r="CD8" s="46" t="s">
        <v>164</v>
      </c>
      <c r="CE8" s="45">
        <v>0</v>
      </c>
      <c r="CF8" s="45">
        <v>0</v>
      </c>
      <c r="CG8" s="45">
        <v>0</v>
      </c>
      <c r="CH8" s="44">
        <v>0.1</v>
      </c>
      <c r="CI8" s="42" t="s">
        <v>164</v>
      </c>
      <c r="CJ8" s="41">
        <v>0</v>
      </c>
      <c r="CK8" s="41">
        <v>0</v>
      </c>
      <c r="CL8" s="41">
        <v>0</v>
      </c>
      <c r="CM8" s="41">
        <v>0</v>
      </c>
      <c r="CN8" s="39">
        <v>0.1</v>
      </c>
      <c r="CO8" s="50">
        <v>0</v>
      </c>
      <c r="CP8" s="50">
        <v>0</v>
      </c>
      <c r="CQ8" s="50">
        <v>0</v>
      </c>
      <c r="CR8" s="50">
        <v>0</v>
      </c>
      <c r="CS8" s="50">
        <v>0</v>
      </c>
      <c r="CT8" s="49">
        <v>0</v>
      </c>
      <c r="CU8" s="41">
        <v>0</v>
      </c>
      <c r="CV8" s="41">
        <v>0</v>
      </c>
      <c r="CW8" s="41">
        <v>0</v>
      </c>
      <c r="CX8" s="41">
        <v>0</v>
      </c>
      <c r="CY8" s="42" t="s">
        <v>164</v>
      </c>
      <c r="CZ8" s="53">
        <v>0.1</v>
      </c>
      <c r="DA8" s="45">
        <v>0</v>
      </c>
      <c r="DB8" s="45">
        <v>0</v>
      </c>
      <c r="DC8" s="46" t="s">
        <v>164</v>
      </c>
      <c r="DD8" s="46" t="s">
        <v>164</v>
      </c>
      <c r="DE8" s="45">
        <v>0</v>
      </c>
      <c r="DF8" s="44">
        <v>0.2</v>
      </c>
      <c r="DG8" s="41">
        <v>0</v>
      </c>
      <c r="DH8" s="42" t="s">
        <v>164</v>
      </c>
      <c r="DI8" s="41">
        <v>0</v>
      </c>
      <c r="DJ8" s="41">
        <v>0</v>
      </c>
      <c r="DK8" s="41">
        <v>0</v>
      </c>
      <c r="DL8" s="39">
        <v>0.1</v>
      </c>
      <c r="DM8" s="45">
        <v>0</v>
      </c>
      <c r="DN8" s="45">
        <v>0</v>
      </c>
      <c r="DO8" s="45">
        <v>0</v>
      </c>
      <c r="DP8" s="45">
        <v>0</v>
      </c>
      <c r="DQ8" s="45">
        <v>0</v>
      </c>
      <c r="DR8" s="44">
        <v>0</v>
      </c>
      <c r="DS8" s="42" t="s">
        <v>164</v>
      </c>
      <c r="DT8" s="41">
        <v>0</v>
      </c>
      <c r="DU8" s="41">
        <v>0</v>
      </c>
      <c r="DV8" s="41">
        <v>0</v>
      </c>
      <c r="DW8" s="41">
        <v>0</v>
      </c>
      <c r="DX8" s="39">
        <v>0</v>
      </c>
      <c r="DY8" s="45">
        <v>0</v>
      </c>
      <c r="DZ8" s="45">
        <v>0</v>
      </c>
      <c r="EA8" s="45">
        <v>0</v>
      </c>
      <c r="EB8" s="45">
        <v>0</v>
      </c>
      <c r="EC8" s="45">
        <v>0</v>
      </c>
      <c r="ED8" s="44">
        <v>0</v>
      </c>
      <c r="EE8" s="41">
        <v>0</v>
      </c>
      <c r="EF8" s="41">
        <v>0</v>
      </c>
      <c r="EG8" s="41">
        <v>0</v>
      </c>
      <c r="EH8" s="41">
        <v>0</v>
      </c>
      <c r="EI8" s="41">
        <v>0</v>
      </c>
      <c r="EJ8" s="39">
        <v>0</v>
      </c>
      <c r="EK8" s="45">
        <v>0</v>
      </c>
      <c r="EL8" s="45">
        <v>0</v>
      </c>
      <c r="EM8" s="45">
        <v>0</v>
      </c>
      <c r="EN8" s="45">
        <v>0</v>
      </c>
      <c r="EO8" s="45">
        <v>0</v>
      </c>
      <c r="EP8" s="44">
        <v>0</v>
      </c>
      <c r="EQ8" s="41">
        <v>0</v>
      </c>
      <c r="ER8" s="41">
        <v>0</v>
      </c>
      <c r="ES8" s="41">
        <v>0</v>
      </c>
      <c r="ET8" s="41">
        <v>0</v>
      </c>
      <c r="EU8" s="41">
        <v>0</v>
      </c>
      <c r="EV8" s="39">
        <v>0</v>
      </c>
      <c r="EW8" s="45">
        <v>0</v>
      </c>
      <c r="EX8" s="45">
        <v>0</v>
      </c>
      <c r="EY8" s="45">
        <v>0</v>
      </c>
      <c r="EZ8" s="45">
        <v>0</v>
      </c>
      <c r="FA8" s="45">
        <v>0</v>
      </c>
      <c r="FB8" s="44">
        <v>0</v>
      </c>
      <c r="FC8" s="41">
        <v>0</v>
      </c>
      <c r="FD8" s="41">
        <v>0</v>
      </c>
      <c r="FE8" s="41">
        <v>0</v>
      </c>
      <c r="FF8" s="41">
        <v>0</v>
      </c>
      <c r="FG8" s="41">
        <v>0</v>
      </c>
      <c r="FH8" s="39">
        <v>0</v>
      </c>
      <c r="FI8" s="45">
        <v>0</v>
      </c>
      <c r="FJ8" s="45">
        <v>0</v>
      </c>
      <c r="FK8" s="45">
        <v>0</v>
      </c>
      <c r="FL8" s="45">
        <v>0</v>
      </c>
      <c r="FM8" s="45">
        <v>0</v>
      </c>
      <c r="FN8" s="44">
        <v>0</v>
      </c>
      <c r="FO8" s="41">
        <v>0</v>
      </c>
      <c r="FP8" s="41">
        <v>0</v>
      </c>
      <c r="FQ8" s="41">
        <v>0</v>
      </c>
      <c r="FR8" s="41">
        <v>0</v>
      </c>
      <c r="FS8" s="41">
        <v>0</v>
      </c>
      <c r="FT8" s="39">
        <v>0</v>
      </c>
      <c r="FU8" s="45">
        <v>0</v>
      </c>
      <c r="FV8" s="45">
        <v>0</v>
      </c>
      <c r="FW8" s="45">
        <v>0</v>
      </c>
      <c r="FX8" s="45">
        <v>0</v>
      </c>
      <c r="FY8" s="45">
        <v>0</v>
      </c>
      <c r="FZ8" s="44">
        <v>0</v>
      </c>
      <c r="GA8" s="41">
        <v>0</v>
      </c>
      <c r="GB8" s="41">
        <v>0</v>
      </c>
      <c r="GC8" s="41">
        <v>0</v>
      </c>
      <c r="GD8" s="41">
        <v>0</v>
      </c>
      <c r="GE8" s="41">
        <v>0</v>
      </c>
      <c r="GF8" s="39">
        <v>0</v>
      </c>
      <c r="GG8" s="45">
        <v>0</v>
      </c>
      <c r="GH8" s="45">
        <v>0</v>
      </c>
      <c r="GI8" s="45">
        <v>0</v>
      </c>
      <c r="GJ8" s="45">
        <v>0</v>
      </c>
      <c r="GK8" s="45">
        <v>0</v>
      </c>
      <c r="GL8" s="44">
        <v>0</v>
      </c>
    </row>
    <row r="9" spans="1:194" ht="14.5" x14ac:dyDescent="0.35">
      <c r="A9" s="23" t="s">
        <v>167</v>
      </c>
      <c r="B9" s="8" t="s">
        <v>168</v>
      </c>
      <c r="C9" s="43" t="s">
        <v>164</v>
      </c>
      <c r="D9" s="42" t="s">
        <v>164</v>
      </c>
      <c r="E9" s="43" t="s">
        <v>164</v>
      </c>
      <c r="F9" s="41">
        <v>1</v>
      </c>
      <c r="G9" s="41">
        <v>0</v>
      </c>
      <c r="H9" s="39">
        <v>2.8</v>
      </c>
      <c r="I9" s="45">
        <v>0</v>
      </c>
      <c r="J9" s="45">
        <v>0</v>
      </c>
      <c r="K9" s="45">
        <v>0</v>
      </c>
      <c r="L9" s="45">
        <v>0</v>
      </c>
      <c r="M9" s="46" t="s">
        <v>164</v>
      </c>
      <c r="N9" s="54">
        <v>0.1</v>
      </c>
      <c r="O9" s="42" t="s">
        <v>164</v>
      </c>
      <c r="P9" s="41">
        <v>0</v>
      </c>
      <c r="Q9" s="41">
        <v>0</v>
      </c>
      <c r="R9" s="42" t="s">
        <v>164</v>
      </c>
      <c r="S9" s="42" t="s">
        <v>164</v>
      </c>
      <c r="T9" s="53">
        <v>0.3</v>
      </c>
      <c r="U9" s="46" t="s">
        <v>164</v>
      </c>
      <c r="V9" s="45">
        <v>2</v>
      </c>
      <c r="W9" s="45">
        <v>0</v>
      </c>
      <c r="X9" s="46" t="s">
        <v>164</v>
      </c>
      <c r="Y9" s="46" t="s">
        <v>164</v>
      </c>
      <c r="Z9" s="54">
        <v>2.8</v>
      </c>
      <c r="AA9" s="41">
        <v>0</v>
      </c>
      <c r="AB9" s="42" t="s">
        <v>164</v>
      </c>
      <c r="AC9" s="41">
        <v>1</v>
      </c>
      <c r="AD9" s="41">
        <v>2</v>
      </c>
      <c r="AE9" s="41">
        <v>1</v>
      </c>
      <c r="AF9" s="39">
        <v>20.100000000000001</v>
      </c>
      <c r="AG9" s="45">
        <v>1</v>
      </c>
      <c r="AH9" s="46" t="s">
        <v>164</v>
      </c>
      <c r="AI9" s="45">
        <v>0</v>
      </c>
      <c r="AJ9" s="45">
        <v>1</v>
      </c>
      <c r="AK9" s="46" t="s">
        <v>164</v>
      </c>
      <c r="AL9" s="54">
        <v>0.2</v>
      </c>
      <c r="AM9" s="41">
        <v>1</v>
      </c>
      <c r="AN9" s="41">
        <v>1</v>
      </c>
      <c r="AO9" s="41">
        <v>1</v>
      </c>
      <c r="AP9" s="41">
        <v>0</v>
      </c>
      <c r="AQ9" s="41">
        <v>0</v>
      </c>
      <c r="AR9" s="39">
        <v>7.5</v>
      </c>
      <c r="AS9" s="45">
        <v>0</v>
      </c>
      <c r="AT9" s="45">
        <v>0</v>
      </c>
      <c r="AU9" s="48" t="s">
        <v>164</v>
      </c>
      <c r="AV9" s="45">
        <v>0</v>
      </c>
      <c r="AW9" s="45">
        <v>0</v>
      </c>
      <c r="AX9" s="44">
        <v>0.1</v>
      </c>
      <c r="AY9" s="41">
        <v>0</v>
      </c>
      <c r="AZ9" s="41">
        <v>0</v>
      </c>
      <c r="BA9" s="41">
        <v>2</v>
      </c>
      <c r="BB9" s="41">
        <v>0</v>
      </c>
      <c r="BC9" s="41">
        <v>0</v>
      </c>
      <c r="BD9" s="39">
        <v>15</v>
      </c>
      <c r="BE9" s="45">
        <v>0</v>
      </c>
      <c r="BF9" s="45">
        <v>0</v>
      </c>
      <c r="BG9" s="45">
        <v>0</v>
      </c>
      <c r="BH9" s="45">
        <v>0</v>
      </c>
      <c r="BI9" s="45">
        <v>0</v>
      </c>
      <c r="BJ9" s="44">
        <v>0</v>
      </c>
      <c r="BK9" s="41">
        <v>0</v>
      </c>
      <c r="BL9" s="41">
        <v>0</v>
      </c>
      <c r="BM9" s="41">
        <v>0</v>
      </c>
      <c r="BN9" s="41">
        <v>0</v>
      </c>
      <c r="BO9" s="41">
        <v>0</v>
      </c>
      <c r="BP9" s="39">
        <v>0</v>
      </c>
      <c r="BQ9" s="45">
        <v>0</v>
      </c>
      <c r="BR9" s="46" t="s">
        <v>164</v>
      </c>
      <c r="BS9" s="45">
        <v>0</v>
      </c>
      <c r="BT9" s="45">
        <v>0</v>
      </c>
      <c r="BU9" s="45">
        <v>0</v>
      </c>
      <c r="BV9" s="44">
        <v>0.1</v>
      </c>
      <c r="BW9" s="41">
        <v>0</v>
      </c>
      <c r="BX9" s="41">
        <v>0</v>
      </c>
      <c r="BY9" s="41">
        <v>0</v>
      </c>
      <c r="BZ9" s="41">
        <v>0</v>
      </c>
      <c r="CA9" s="41">
        <v>0</v>
      </c>
      <c r="CB9" s="39">
        <v>0</v>
      </c>
      <c r="CC9" s="45">
        <v>0</v>
      </c>
      <c r="CD9" s="45">
        <v>0</v>
      </c>
      <c r="CE9" s="45">
        <v>0</v>
      </c>
      <c r="CF9" s="45">
        <v>0</v>
      </c>
      <c r="CG9" s="45">
        <v>0</v>
      </c>
      <c r="CH9" s="44">
        <v>0</v>
      </c>
      <c r="CI9" s="41">
        <v>0</v>
      </c>
      <c r="CJ9" s="41">
        <v>0</v>
      </c>
      <c r="CK9" s="41">
        <v>0</v>
      </c>
      <c r="CL9" s="41">
        <v>0</v>
      </c>
      <c r="CM9" s="41">
        <v>0</v>
      </c>
      <c r="CN9" s="39">
        <v>0</v>
      </c>
      <c r="CO9" s="51" t="s">
        <v>164</v>
      </c>
      <c r="CP9" s="50">
        <v>0</v>
      </c>
      <c r="CQ9" s="50">
        <v>0</v>
      </c>
      <c r="CR9" s="50">
        <v>0</v>
      </c>
      <c r="CS9" s="50">
        <v>0</v>
      </c>
      <c r="CT9" s="49">
        <v>0.1</v>
      </c>
      <c r="CU9" s="41">
        <v>0</v>
      </c>
      <c r="CV9" s="41">
        <v>2</v>
      </c>
      <c r="CW9" s="41">
        <v>1</v>
      </c>
      <c r="CX9" s="41">
        <v>1</v>
      </c>
      <c r="CY9" s="42" t="s">
        <v>164</v>
      </c>
      <c r="CZ9" s="53" t="s">
        <v>194</v>
      </c>
      <c r="DA9" s="46" t="s">
        <v>164</v>
      </c>
      <c r="DB9" s="46" t="s">
        <v>164</v>
      </c>
      <c r="DC9" s="45">
        <v>1</v>
      </c>
      <c r="DD9" s="45">
        <v>0</v>
      </c>
      <c r="DE9" s="45">
        <v>0</v>
      </c>
      <c r="DF9" s="44">
        <v>2.7</v>
      </c>
      <c r="DG9" s="41">
        <v>0</v>
      </c>
      <c r="DH9" s="41">
        <v>0</v>
      </c>
      <c r="DI9" s="41">
        <v>0</v>
      </c>
      <c r="DJ9" s="42" t="s">
        <v>164</v>
      </c>
      <c r="DK9" s="41">
        <v>1</v>
      </c>
      <c r="DL9" s="39">
        <v>2.6</v>
      </c>
      <c r="DM9" s="45">
        <v>2</v>
      </c>
      <c r="DN9" s="45">
        <v>0</v>
      </c>
      <c r="DO9" s="45">
        <v>2</v>
      </c>
      <c r="DP9" s="45">
        <v>1</v>
      </c>
      <c r="DQ9" s="45">
        <v>0</v>
      </c>
      <c r="DR9" s="44">
        <v>32.5</v>
      </c>
      <c r="DS9" s="41">
        <v>1</v>
      </c>
      <c r="DT9" s="41">
        <v>1</v>
      </c>
      <c r="DU9" s="41">
        <v>1</v>
      </c>
      <c r="DV9" s="42" t="s">
        <v>164</v>
      </c>
      <c r="DW9" s="41">
        <v>0</v>
      </c>
      <c r="DX9" s="39">
        <v>7.6</v>
      </c>
      <c r="DY9" s="45">
        <v>0</v>
      </c>
      <c r="DZ9" s="45">
        <v>1</v>
      </c>
      <c r="EA9" s="45">
        <v>0</v>
      </c>
      <c r="EB9" s="45">
        <v>0</v>
      </c>
      <c r="EC9" s="45">
        <v>0</v>
      </c>
      <c r="ED9" s="44">
        <v>2.5</v>
      </c>
      <c r="EE9" s="41">
        <v>0</v>
      </c>
      <c r="EF9" s="41">
        <v>2</v>
      </c>
      <c r="EG9" s="41">
        <v>1</v>
      </c>
      <c r="EH9" s="41">
        <v>1</v>
      </c>
      <c r="EI9" s="42" t="s">
        <v>164</v>
      </c>
      <c r="EJ9" s="53">
        <v>20.100000000000001</v>
      </c>
      <c r="EK9" s="45">
        <v>1</v>
      </c>
      <c r="EL9" s="46" t="s">
        <v>164</v>
      </c>
      <c r="EM9" s="45">
        <v>2</v>
      </c>
      <c r="EN9" s="45">
        <v>2</v>
      </c>
      <c r="EO9" s="45">
        <v>2</v>
      </c>
      <c r="EP9" s="44">
        <v>47.6</v>
      </c>
      <c r="EQ9" s="41">
        <v>1</v>
      </c>
      <c r="ER9" s="41">
        <v>1</v>
      </c>
      <c r="ES9" s="42" t="s">
        <v>164</v>
      </c>
      <c r="ET9" s="41">
        <v>1</v>
      </c>
      <c r="EU9" s="42" t="s">
        <v>164</v>
      </c>
      <c r="EV9" s="53">
        <v>7.7</v>
      </c>
      <c r="EW9" s="45">
        <v>2</v>
      </c>
      <c r="EX9" s="45">
        <v>2</v>
      </c>
      <c r="EY9" s="46" t="s">
        <v>164</v>
      </c>
      <c r="EZ9" s="45">
        <v>0</v>
      </c>
      <c r="FA9" s="45">
        <v>0</v>
      </c>
      <c r="FB9" s="44">
        <v>30.1</v>
      </c>
      <c r="FC9" s="41">
        <v>0</v>
      </c>
      <c r="FD9" s="41">
        <v>0</v>
      </c>
      <c r="FE9" s="41">
        <v>0</v>
      </c>
      <c r="FF9" s="41">
        <v>0</v>
      </c>
      <c r="FG9" s="41">
        <v>0</v>
      </c>
      <c r="FH9" s="39">
        <v>0</v>
      </c>
      <c r="FI9" s="45">
        <v>0</v>
      </c>
      <c r="FJ9" s="45">
        <v>0</v>
      </c>
      <c r="FK9" s="45">
        <v>0</v>
      </c>
      <c r="FL9" s="46" t="s">
        <v>164</v>
      </c>
      <c r="FM9" s="45">
        <v>1</v>
      </c>
      <c r="FN9" s="44">
        <v>2.6</v>
      </c>
      <c r="FO9" s="42" t="s">
        <v>164</v>
      </c>
      <c r="FP9" s="41">
        <v>0</v>
      </c>
      <c r="FQ9" s="41">
        <v>0</v>
      </c>
      <c r="FR9" s="41">
        <v>0</v>
      </c>
      <c r="FS9" s="41">
        <v>0</v>
      </c>
      <c r="FT9" s="39">
        <v>0</v>
      </c>
      <c r="FU9" s="46" t="s">
        <v>164</v>
      </c>
      <c r="FV9" s="45">
        <v>1</v>
      </c>
      <c r="FW9" s="45">
        <v>0</v>
      </c>
      <c r="FX9" s="45">
        <v>0</v>
      </c>
      <c r="FY9" s="45">
        <v>0</v>
      </c>
      <c r="FZ9" s="44">
        <v>2.6</v>
      </c>
      <c r="GA9" s="41">
        <v>0</v>
      </c>
      <c r="GB9" s="41">
        <v>0</v>
      </c>
      <c r="GC9" s="42" t="s">
        <v>164</v>
      </c>
      <c r="GD9" s="41">
        <v>1</v>
      </c>
      <c r="GE9" s="41">
        <v>0</v>
      </c>
      <c r="GF9" s="39">
        <v>2.6</v>
      </c>
      <c r="GG9" s="46" t="s">
        <v>164</v>
      </c>
      <c r="GH9" s="45">
        <v>0</v>
      </c>
      <c r="GI9" s="45">
        <v>0</v>
      </c>
      <c r="GJ9" s="45">
        <v>0</v>
      </c>
      <c r="GK9" s="45">
        <v>0</v>
      </c>
      <c r="GL9" s="44">
        <v>0.1</v>
      </c>
    </row>
    <row r="10" spans="1:194" ht="14.5" x14ac:dyDescent="0.35">
      <c r="A10" s="23" t="s">
        <v>192</v>
      </c>
      <c r="B10" s="8" t="s">
        <v>193</v>
      </c>
      <c r="C10" s="41">
        <v>0</v>
      </c>
      <c r="D10" s="40">
        <v>0</v>
      </c>
      <c r="E10" s="41">
        <v>0</v>
      </c>
      <c r="F10" s="41">
        <v>0</v>
      </c>
      <c r="G10" s="41">
        <v>0</v>
      </c>
      <c r="H10" s="39">
        <v>0</v>
      </c>
      <c r="I10" s="45">
        <v>0</v>
      </c>
      <c r="J10" s="45">
        <v>0</v>
      </c>
      <c r="K10" s="45">
        <v>1</v>
      </c>
      <c r="L10" s="45">
        <v>0</v>
      </c>
      <c r="M10" s="45">
        <v>0</v>
      </c>
      <c r="N10" s="44">
        <v>2.5</v>
      </c>
      <c r="O10" s="41">
        <v>0</v>
      </c>
      <c r="P10" s="41">
        <v>0</v>
      </c>
      <c r="Q10" s="41">
        <v>0</v>
      </c>
      <c r="R10" s="41">
        <v>0</v>
      </c>
      <c r="S10" s="41">
        <v>0</v>
      </c>
      <c r="T10" s="39">
        <v>0</v>
      </c>
      <c r="U10" s="46" t="s">
        <v>164</v>
      </c>
      <c r="V10" s="45">
        <v>0</v>
      </c>
      <c r="W10" s="45">
        <v>0</v>
      </c>
      <c r="X10" s="45">
        <v>0</v>
      </c>
      <c r="Y10" s="45">
        <v>0</v>
      </c>
      <c r="Z10" s="44">
        <v>0</v>
      </c>
      <c r="AA10" s="41">
        <v>0</v>
      </c>
      <c r="AB10" s="41">
        <v>0</v>
      </c>
      <c r="AC10" s="41">
        <v>0</v>
      </c>
      <c r="AD10" s="41">
        <v>0</v>
      </c>
      <c r="AE10" s="41">
        <v>0</v>
      </c>
      <c r="AF10" s="39">
        <v>0</v>
      </c>
      <c r="AG10" s="45">
        <v>0</v>
      </c>
      <c r="AH10" s="45">
        <v>0</v>
      </c>
      <c r="AI10" s="45">
        <v>0</v>
      </c>
      <c r="AJ10" s="45">
        <v>0</v>
      </c>
      <c r="AK10" s="45">
        <v>0</v>
      </c>
      <c r="AL10" s="44">
        <v>0</v>
      </c>
      <c r="AM10" s="41">
        <v>0</v>
      </c>
      <c r="AN10" s="41">
        <v>0</v>
      </c>
      <c r="AO10" s="41">
        <v>0</v>
      </c>
      <c r="AP10" s="41">
        <v>0</v>
      </c>
      <c r="AQ10" s="41">
        <v>0</v>
      </c>
      <c r="AR10" s="39">
        <v>0</v>
      </c>
      <c r="AS10" s="45">
        <v>0</v>
      </c>
      <c r="AT10" s="45">
        <v>0</v>
      </c>
      <c r="AU10" s="45">
        <v>0</v>
      </c>
      <c r="AV10" s="47">
        <v>0</v>
      </c>
      <c r="AW10" s="45">
        <v>0</v>
      </c>
      <c r="AX10" s="44">
        <v>0</v>
      </c>
      <c r="AY10" s="42" t="s">
        <v>164</v>
      </c>
      <c r="AZ10" s="41">
        <v>0</v>
      </c>
      <c r="BA10" s="41">
        <v>0</v>
      </c>
      <c r="BB10" s="41">
        <v>0</v>
      </c>
      <c r="BC10" s="41">
        <v>0</v>
      </c>
      <c r="BD10" s="39">
        <v>0.1</v>
      </c>
      <c r="BE10" s="45">
        <v>0</v>
      </c>
      <c r="BF10" s="45">
        <v>0</v>
      </c>
      <c r="BG10" s="45">
        <v>0</v>
      </c>
      <c r="BH10" s="45">
        <v>0</v>
      </c>
      <c r="BI10" s="45">
        <v>0</v>
      </c>
      <c r="BJ10" s="44">
        <v>0</v>
      </c>
      <c r="BK10" s="41">
        <v>0</v>
      </c>
      <c r="BL10" s="41">
        <v>0</v>
      </c>
      <c r="BM10" s="41">
        <v>0</v>
      </c>
      <c r="BN10" s="41">
        <v>0</v>
      </c>
      <c r="BO10" s="41">
        <v>0</v>
      </c>
      <c r="BP10" s="39">
        <v>0</v>
      </c>
      <c r="BQ10" s="45">
        <v>0</v>
      </c>
      <c r="BR10" s="45">
        <v>0</v>
      </c>
      <c r="BS10" s="45">
        <v>0</v>
      </c>
      <c r="BT10" s="45">
        <v>0</v>
      </c>
      <c r="BU10" s="45">
        <v>0</v>
      </c>
      <c r="BV10" s="44">
        <v>0</v>
      </c>
      <c r="BW10" s="41">
        <v>0</v>
      </c>
      <c r="BX10" s="41">
        <v>0</v>
      </c>
      <c r="BY10" s="41">
        <v>0</v>
      </c>
      <c r="BZ10" s="41">
        <v>0</v>
      </c>
      <c r="CA10" s="41">
        <v>0</v>
      </c>
      <c r="CB10" s="39">
        <v>0</v>
      </c>
      <c r="CC10" s="45">
        <v>0</v>
      </c>
      <c r="CD10" s="45">
        <v>0</v>
      </c>
      <c r="CE10" s="45">
        <v>0</v>
      </c>
      <c r="CF10" s="45">
        <v>0</v>
      </c>
      <c r="CG10" s="45">
        <v>0</v>
      </c>
      <c r="CH10" s="44">
        <v>0</v>
      </c>
      <c r="CI10" s="41">
        <v>0</v>
      </c>
      <c r="CJ10" s="41">
        <v>0</v>
      </c>
      <c r="CK10" s="41">
        <v>0</v>
      </c>
      <c r="CL10" s="41">
        <v>0</v>
      </c>
      <c r="CM10" s="41">
        <v>0</v>
      </c>
      <c r="CN10" s="39">
        <v>0</v>
      </c>
      <c r="CO10" s="50">
        <v>0</v>
      </c>
      <c r="CP10" s="50">
        <v>0</v>
      </c>
      <c r="CQ10" s="50">
        <v>0</v>
      </c>
      <c r="CR10" s="50">
        <v>0</v>
      </c>
      <c r="CS10" s="50">
        <v>0</v>
      </c>
      <c r="CT10" s="49">
        <v>0</v>
      </c>
      <c r="CU10" s="41">
        <v>0</v>
      </c>
      <c r="CV10" s="41">
        <v>0</v>
      </c>
      <c r="CW10" s="41">
        <v>0</v>
      </c>
      <c r="CX10" s="41">
        <v>0</v>
      </c>
      <c r="CY10" s="41">
        <v>0</v>
      </c>
      <c r="CZ10" s="39">
        <v>0</v>
      </c>
      <c r="DA10" s="45">
        <v>0</v>
      </c>
      <c r="DB10" s="45">
        <v>0</v>
      </c>
      <c r="DC10" s="45">
        <v>0</v>
      </c>
      <c r="DD10" s="45">
        <v>0</v>
      </c>
      <c r="DE10" s="45">
        <v>0</v>
      </c>
      <c r="DF10" s="44">
        <v>0</v>
      </c>
      <c r="DG10" s="41">
        <v>0</v>
      </c>
      <c r="DH10" s="41">
        <v>1</v>
      </c>
      <c r="DI10" s="41">
        <v>0</v>
      </c>
      <c r="DJ10" s="41">
        <v>0</v>
      </c>
      <c r="DK10" s="41">
        <v>0</v>
      </c>
      <c r="DL10" s="39">
        <v>2.5</v>
      </c>
      <c r="DM10" s="45">
        <v>0</v>
      </c>
      <c r="DN10" s="45">
        <v>0</v>
      </c>
      <c r="DO10" s="45">
        <v>0</v>
      </c>
      <c r="DP10" s="45">
        <v>0</v>
      </c>
      <c r="DQ10" s="45">
        <v>0</v>
      </c>
      <c r="DR10" s="44">
        <v>0</v>
      </c>
      <c r="DS10" s="41">
        <v>0</v>
      </c>
      <c r="DT10" s="41">
        <v>0</v>
      </c>
      <c r="DU10" s="41">
        <v>0</v>
      </c>
      <c r="DV10" s="41">
        <v>0</v>
      </c>
      <c r="DW10" s="41">
        <v>0</v>
      </c>
      <c r="DX10" s="39">
        <v>0</v>
      </c>
      <c r="DY10" s="45">
        <v>0</v>
      </c>
      <c r="DZ10" s="45">
        <v>0</v>
      </c>
      <c r="EA10" s="45">
        <v>0</v>
      </c>
      <c r="EB10" s="46" t="s">
        <v>164</v>
      </c>
      <c r="EC10" s="45">
        <v>0</v>
      </c>
      <c r="ED10" s="44">
        <v>0.1</v>
      </c>
      <c r="EE10" s="41">
        <v>0</v>
      </c>
      <c r="EF10" s="41">
        <v>0</v>
      </c>
      <c r="EG10" s="41">
        <v>0</v>
      </c>
      <c r="EH10" s="41">
        <v>0</v>
      </c>
      <c r="EI10" s="42" t="s">
        <v>164</v>
      </c>
      <c r="EJ10" s="53">
        <v>0.1</v>
      </c>
      <c r="EK10" s="45">
        <v>0</v>
      </c>
      <c r="EL10" s="45">
        <v>0</v>
      </c>
      <c r="EM10" s="45">
        <v>0</v>
      </c>
      <c r="EN10" s="46" t="s">
        <v>164</v>
      </c>
      <c r="EO10" s="45">
        <v>0</v>
      </c>
      <c r="EP10" s="44">
        <v>0.1</v>
      </c>
      <c r="EQ10" s="41">
        <v>0</v>
      </c>
      <c r="ER10" s="41">
        <v>0</v>
      </c>
      <c r="ES10" s="41">
        <v>0</v>
      </c>
      <c r="ET10" s="41">
        <v>0</v>
      </c>
      <c r="EU10" s="41">
        <v>0</v>
      </c>
      <c r="EV10" s="39">
        <v>0</v>
      </c>
      <c r="EW10" s="45">
        <v>0</v>
      </c>
      <c r="EX10" s="45">
        <v>0</v>
      </c>
      <c r="EY10" s="45">
        <v>0</v>
      </c>
      <c r="EZ10" s="45">
        <v>0</v>
      </c>
      <c r="FA10" s="45">
        <v>0</v>
      </c>
      <c r="FB10" s="44">
        <v>0</v>
      </c>
      <c r="FC10" s="42" t="s">
        <v>164</v>
      </c>
      <c r="FD10" s="41">
        <v>0</v>
      </c>
      <c r="FE10" s="41">
        <v>0</v>
      </c>
      <c r="FF10" s="41">
        <v>0</v>
      </c>
      <c r="FG10" s="41">
        <v>0</v>
      </c>
      <c r="FH10" s="39">
        <v>0</v>
      </c>
      <c r="FI10" s="45">
        <v>0</v>
      </c>
      <c r="FJ10" s="45">
        <v>0</v>
      </c>
      <c r="FK10" s="45">
        <v>0</v>
      </c>
      <c r="FL10" s="45">
        <v>0</v>
      </c>
      <c r="FM10" s="45">
        <v>0</v>
      </c>
      <c r="FN10" s="44">
        <v>0</v>
      </c>
      <c r="FO10" s="41">
        <v>0</v>
      </c>
      <c r="FP10" s="41">
        <v>0</v>
      </c>
      <c r="FQ10" s="42" t="s">
        <v>164</v>
      </c>
      <c r="FR10" s="41">
        <v>0</v>
      </c>
      <c r="FS10" s="41">
        <v>0</v>
      </c>
      <c r="FT10" s="39">
        <v>0.1</v>
      </c>
      <c r="FU10" s="45">
        <v>0</v>
      </c>
      <c r="FV10" s="45">
        <v>0</v>
      </c>
      <c r="FW10" s="45">
        <v>0</v>
      </c>
      <c r="FX10" s="46" t="s">
        <v>164</v>
      </c>
      <c r="FY10" s="45">
        <v>0</v>
      </c>
      <c r="FZ10" s="44">
        <v>0.1</v>
      </c>
      <c r="GA10" s="41">
        <v>0</v>
      </c>
      <c r="GB10" s="42" t="s">
        <v>164</v>
      </c>
      <c r="GC10" s="41">
        <v>0</v>
      </c>
      <c r="GD10" s="41">
        <v>0</v>
      </c>
      <c r="GE10" s="41">
        <v>0</v>
      </c>
      <c r="GF10" s="39">
        <v>0</v>
      </c>
      <c r="GG10" s="45">
        <v>0</v>
      </c>
      <c r="GH10" s="45">
        <v>0</v>
      </c>
      <c r="GI10" s="45">
        <v>0</v>
      </c>
      <c r="GJ10" s="46" t="s">
        <v>164</v>
      </c>
      <c r="GK10" s="46" t="s">
        <v>164</v>
      </c>
      <c r="GL10" s="54">
        <v>0.2</v>
      </c>
    </row>
    <row r="11" spans="1:194" ht="14.5" x14ac:dyDescent="0.35">
      <c r="A11" s="23" t="s">
        <v>169</v>
      </c>
      <c r="B11" s="8" t="s">
        <v>170</v>
      </c>
      <c r="C11" s="41">
        <v>0</v>
      </c>
      <c r="D11" s="41">
        <v>1</v>
      </c>
      <c r="E11" s="41">
        <v>1</v>
      </c>
      <c r="F11" s="41">
        <v>1</v>
      </c>
      <c r="G11" s="40">
        <v>1</v>
      </c>
      <c r="H11" s="39">
        <v>10</v>
      </c>
      <c r="I11" s="45">
        <v>0</v>
      </c>
      <c r="J11" s="45">
        <v>1</v>
      </c>
      <c r="K11" s="45">
        <v>0</v>
      </c>
      <c r="L11" s="45">
        <v>0</v>
      </c>
      <c r="M11" s="45">
        <v>0</v>
      </c>
      <c r="N11" s="44">
        <v>2.5</v>
      </c>
      <c r="O11" s="41">
        <v>1</v>
      </c>
      <c r="P11" s="41">
        <v>0</v>
      </c>
      <c r="Q11" s="42" t="s">
        <v>164</v>
      </c>
      <c r="R11" s="41">
        <v>0</v>
      </c>
      <c r="S11" s="41">
        <v>0</v>
      </c>
      <c r="T11" s="39">
        <v>2.6</v>
      </c>
      <c r="U11" s="45">
        <v>0</v>
      </c>
      <c r="V11" s="45">
        <v>1</v>
      </c>
      <c r="W11" s="45">
        <v>1</v>
      </c>
      <c r="X11" s="45">
        <v>0</v>
      </c>
      <c r="Y11" s="45">
        <v>0</v>
      </c>
      <c r="Z11" s="44">
        <v>5</v>
      </c>
      <c r="AA11" s="41">
        <v>0</v>
      </c>
      <c r="AB11" s="41">
        <v>0</v>
      </c>
      <c r="AC11" s="41">
        <v>0</v>
      </c>
      <c r="AD11" s="41">
        <v>0</v>
      </c>
      <c r="AE11" s="41">
        <v>1</v>
      </c>
      <c r="AF11" s="39">
        <v>2.5</v>
      </c>
      <c r="AG11" s="45">
        <v>0</v>
      </c>
      <c r="AH11" s="45">
        <v>0</v>
      </c>
      <c r="AI11" s="45">
        <v>0</v>
      </c>
      <c r="AJ11" s="45">
        <v>0</v>
      </c>
      <c r="AK11" s="45">
        <v>1</v>
      </c>
      <c r="AL11" s="44">
        <v>2.5</v>
      </c>
      <c r="AM11" s="41">
        <v>0</v>
      </c>
      <c r="AN11" s="41">
        <v>0</v>
      </c>
      <c r="AO11" s="41">
        <v>0</v>
      </c>
      <c r="AP11" s="41">
        <v>1</v>
      </c>
      <c r="AQ11" s="41">
        <v>1</v>
      </c>
      <c r="AR11" s="39">
        <v>5</v>
      </c>
      <c r="AS11" s="45">
        <v>0</v>
      </c>
      <c r="AT11" s="46" t="s">
        <v>164</v>
      </c>
      <c r="AU11" s="45">
        <v>0</v>
      </c>
      <c r="AV11" s="45">
        <v>0</v>
      </c>
      <c r="AW11" s="45">
        <v>0</v>
      </c>
      <c r="AX11" s="44">
        <v>0.1</v>
      </c>
      <c r="AY11" s="41">
        <v>0</v>
      </c>
      <c r="AZ11" s="40">
        <v>1</v>
      </c>
      <c r="BA11" s="41">
        <v>0</v>
      </c>
      <c r="BB11" s="41">
        <v>0</v>
      </c>
      <c r="BC11" s="41">
        <v>0</v>
      </c>
      <c r="BD11" s="39">
        <v>2.5</v>
      </c>
      <c r="BE11" s="45">
        <v>0</v>
      </c>
      <c r="BF11" s="45">
        <v>0</v>
      </c>
      <c r="BG11" s="45">
        <v>0</v>
      </c>
      <c r="BH11" s="45">
        <v>0</v>
      </c>
      <c r="BI11" s="46" t="s">
        <v>164</v>
      </c>
      <c r="BJ11" s="54">
        <v>0.1</v>
      </c>
      <c r="BK11" s="41">
        <v>0</v>
      </c>
      <c r="BL11" s="41">
        <v>0</v>
      </c>
      <c r="BM11" s="41">
        <v>0</v>
      </c>
      <c r="BN11" s="41">
        <v>1</v>
      </c>
      <c r="BO11" s="41">
        <v>0</v>
      </c>
      <c r="BP11" s="39">
        <v>2.5</v>
      </c>
      <c r="BQ11" s="45">
        <v>0</v>
      </c>
      <c r="BR11" s="45">
        <v>0</v>
      </c>
      <c r="BS11" s="45">
        <v>0</v>
      </c>
      <c r="BT11" s="45">
        <v>0</v>
      </c>
      <c r="BU11" s="45">
        <v>0</v>
      </c>
      <c r="BV11" s="44">
        <v>0</v>
      </c>
      <c r="BW11" s="41">
        <v>0</v>
      </c>
      <c r="BX11" s="41">
        <v>1</v>
      </c>
      <c r="BY11" s="41">
        <v>0</v>
      </c>
      <c r="BZ11" s="41">
        <v>0</v>
      </c>
      <c r="CA11" s="41">
        <v>0</v>
      </c>
      <c r="CB11" s="39">
        <v>0</v>
      </c>
      <c r="CC11" s="45">
        <v>0</v>
      </c>
      <c r="CD11" s="45">
        <v>0</v>
      </c>
      <c r="CE11" s="45">
        <v>0</v>
      </c>
      <c r="CF11" s="45">
        <v>1</v>
      </c>
      <c r="CG11" s="45">
        <v>0</v>
      </c>
      <c r="CH11" s="44">
        <v>2.5</v>
      </c>
      <c r="CI11" s="41">
        <v>0</v>
      </c>
      <c r="CJ11" s="41">
        <v>0</v>
      </c>
      <c r="CK11" s="41">
        <v>0</v>
      </c>
      <c r="CL11" s="41">
        <v>0</v>
      </c>
      <c r="CM11" s="41">
        <v>1</v>
      </c>
      <c r="CN11" s="39">
        <v>2.5</v>
      </c>
      <c r="CO11" s="50">
        <v>0</v>
      </c>
      <c r="CP11" s="50">
        <v>0</v>
      </c>
      <c r="CQ11" s="51" t="s">
        <v>164</v>
      </c>
      <c r="CR11" s="50">
        <v>0</v>
      </c>
      <c r="CS11" s="50">
        <v>0</v>
      </c>
      <c r="CT11" s="49">
        <v>0.1</v>
      </c>
      <c r="CU11" s="41">
        <v>0</v>
      </c>
      <c r="CV11" s="41">
        <v>0</v>
      </c>
      <c r="CW11" s="41">
        <v>1</v>
      </c>
      <c r="CX11" s="41">
        <v>0</v>
      </c>
      <c r="CY11" s="41">
        <v>0</v>
      </c>
      <c r="CZ11" s="39">
        <v>0</v>
      </c>
      <c r="DA11" s="46" t="s">
        <v>164</v>
      </c>
      <c r="DB11" s="46" t="s">
        <v>164</v>
      </c>
      <c r="DC11" s="45">
        <v>1</v>
      </c>
      <c r="DD11" s="47">
        <v>1</v>
      </c>
      <c r="DE11" s="45">
        <v>0</v>
      </c>
      <c r="DF11" s="44">
        <v>5.2</v>
      </c>
      <c r="DG11" s="41">
        <v>1</v>
      </c>
      <c r="DH11" s="41">
        <v>0</v>
      </c>
      <c r="DI11" s="41">
        <v>0</v>
      </c>
      <c r="DJ11" s="41">
        <v>0</v>
      </c>
      <c r="DK11" s="43" t="s">
        <v>164</v>
      </c>
      <c r="DL11" s="57">
        <v>2.6</v>
      </c>
      <c r="DM11" s="46" t="s">
        <v>164</v>
      </c>
      <c r="DN11" s="48" t="s">
        <v>164</v>
      </c>
      <c r="DO11" s="45">
        <v>1</v>
      </c>
      <c r="DP11" s="45">
        <v>0</v>
      </c>
      <c r="DQ11" s="45">
        <v>0</v>
      </c>
      <c r="DR11" s="44">
        <v>2.7</v>
      </c>
      <c r="DS11" s="41">
        <v>0</v>
      </c>
      <c r="DT11" s="41">
        <v>0</v>
      </c>
      <c r="DU11" s="41">
        <v>0</v>
      </c>
      <c r="DV11" s="42" t="s">
        <v>164</v>
      </c>
      <c r="DW11" s="42" t="s">
        <v>164</v>
      </c>
      <c r="DX11" s="53">
        <v>0.2</v>
      </c>
      <c r="DY11" s="45">
        <v>0</v>
      </c>
      <c r="DZ11" s="45">
        <v>0</v>
      </c>
      <c r="EA11" s="46" t="s">
        <v>164</v>
      </c>
      <c r="EB11" s="46" t="s">
        <v>164</v>
      </c>
      <c r="EC11" s="46" t="s">
        <v>164</v>
      </c>
      <c r="ED11" s="54">
        <v>0.3</v>
      </c>
      <c r="EE11" s="41">
        <v>2</v>
      </c>
      <c r="EF11" s="42" t="s">
        <v>164</v>
      </c>
      <c r="EG11" s="42" t="s">
        <v>164</v>
      </c>
      <c r="EH11" s="41">
        <v>1</v>
      </c>
      <c r="EI11" s="42" t="s">
        <v>164</v>
      </c>
      <c r="EJ11" s="53">
        <v>17.8</v>
      </c>
      <c r="EK11" s="45">
        <v>2</v>
      </c>
      <c r="EL11" s="45">
        <v>0</v>
      </c>
      <c r="EM11" s="45">
        <v>0</v>
      </c>
      <c r="EN11" s="45">
        <v>1</v>
      </c>
      <c r="EO11" s="45">
        <v>1</v>
      </c>
      <c r="EP11" s="44">
        <v>20</v>
      </c>
      <c r="EQ11" s="43" t="s">
        <v>164</v>
      </c>
      <c r="ER11" s="42" t="s">
        <v>164</v>
      </c>
      <c r="ES11" s="43" t="s">
        <v>164</v>
      </c>
      <c r="ET11" s="41">
        <v>1</v>
      </c>
      <c r="EU11" s="41">
        <v>0</v>
      </c>
      <c r="EV11" s="39">
        <v>2.8</v>
      </c>
      <c r="EW11" s="45">
        <v>0</v>
      </c>
      <c r="EX11" s="45">
        <v>0</v>
      </c>
      <c r="EY11" s="45">
        <v>0</v>
      </c>
      <c r="EZ11" s="45">
        <v>0</v>
      </c>
      <c r="FA11" s="46" t="s">
        <v>164</v>
      </c>
      <c r="FB11" s="54">
        <v>0.1</v>
      </c>
      <c r="FC11" s="42" t="s">
        <v>164</v>
      </c>
      <c r="FD11" s="41">
        <v>0</v>
      </c>
      <c r="FE11" s="41">
        <v>0</v>
      </c>
      <c r="FF11" s="42" t="s">
        <v>164</v>
      </c>
      <c r="FG11" s="42" t="s">
        <v>164</v>
      </c>
      <c r="FH11" s="53">
        <v>0.2</v>
      </c>
      <c r="FI11" s="46" t="s">
        <v>164</v>
      </c>
      <c r="FJ11" s="45">
        <v>2</v>
      </c>
      <c r="FK11" s="48" t="s">
        <v>164</v>
      </c>
      <c r="FL11" s="46" t="s">
        <v>164</v>
      </c>
      <c r="FM11" s="48" t="s">
        <v>164</v>
      </c>
      <c r="FN11" s="58">
        <v>15.8</v>
      </c>
      <c r="FO11" s="41">
        <v>1</v>
      </c>
      <c r="FP11" s="41">
        <v>0</v>
      </c>
      <c r="FQ11" s="41">
        <v>0</v>
      </c>
      <c r="FR11" s="41">
        <v>0</v>
      </c>
      <c r="FS11" s="41">
        <v>0</v>
      </c>
      <c r="FT11" s="39">
        <v>0</v>
      </c>
      <c r="FU11" s="45">
        <v>0</v>
      </c>
      <c r="FV11" s="46" t="s">
        <v>164</v>
      </c>
      <c r="FW11" s="46" t="s">
        <v>164</v>
      </c>
      <c r="FX11" s="45">
        <v>0</v>
      </c>
      <c r="FY11" s="45">
        <v>0</v>
      </c>
      <c r="FZ11" s="44">
        <v>0.2</v>
      </c>
      <c r="GA11" s="42" t="s">
        <v>164</v>
      </c>
      <c r="GB11" s="42" t="s">
        <v>164</v>
      </c>
      <c r="GC11" s="42" t="s">
        <v>164</v>
      </c>
      <c r="GD11" s="41">
        <v>2</v>
      </c>
      <c r="GE11" s="41">
        <v>0</v>
      </c>
      <c r="GF11" s="39">
        <v>15.8</v>
      </c>
      <c r="GG11" s="46" t="s">
        <v>164</v>
      </c>
      <c r="GH11" s="46" t="s">
        <v>164</v>
      </c>
      <c r="GI11" s="45">
        <v>0</v>
      </c>
      <c r="GJ11" s="45">
        <v>0</v>
      </c>
      <c r="GK11" s="46" t="s">
        <v>164</v>
      </c>
      <c r="GL11" s="54">
        <v>0.3</v>
      </c>
    </row>
    <row r="12" spans="1:194" ht="14.5" x14ac:dyDescent="0.35">
      <c r="A12" s="23" t="s">
        <v>171</v>
      </c>
      <c r="B12" s="8" t="s">
        <v>172</v>
      </c>
      <c r="C12" s="41">
        <v>0</v>
      </c>
      <c r="D12" s="43" t="s">
        <v>164</v>
      </c>
      <c r="E12" s="41">
        <v>1</v>
      </c>
      <c r="F12" s="41">
        <v>0</v>
      </c>
      <c r="G12" s="41">
        <v>0</v>
      </c>
      <c r="H12" s="39">
        <v>2.6</v>
      </c>
      <c r="I12" s="46" t="s">
        <v>164</v>
      </c>
      <c r="J12" s="46" t="s">
        <v>164</v>
      </c>
      <c r="K12" s="45">
        <v>1</v>
      </c>
      <c r="L12" s="45">
        <v>0</v>
      </c>
      <c r="M12" s="45">
        <v>0</v>
      </c>
      <c r="N12" s="44">
        <v>2.7</v>
      </c>
      <c r="O12" s="41">
        <v>0</v>
      </c>
      <c r="P12" s="41">
        <v>0</v>
      </c>
      <c r="Q12" s="41">
        <v>0</v>
      </c>
      <c r="R12" s="41">
        <v>0</v>
      </c>
      <c r="S12" s="41">
        <v>0</v>
      </c>
      <c r="T12" s="39">
        <v>0</v>
      </c>
      <c r="U12" s="45">
        <v>0</v>
      </c>
      <c r="V12" s="45">
        <v>0</v>
      </c>
      <c r="W12" s="46" t="s">
        <v>164</v>
      </c>
      <c r="X12" s="45">
        <v>0</v>
      </c>
      <c r="Y12" s="45">
        <v>0</v>
      </c>
      <c r="Z12" s="44">
        <v>0.1</v>
      </c>
      <c r="AA12" s="41">
        <v>1</v>
      </c>
      <c r="AB12" s="41">
        <v>0</v>
      </c>
      <c r="AC12" s="42" t="s">
        <v>164</v>
      </c>
      <c r="AD12" s="41">
        <v>0</v>
      </c>
      <c r="AE12" s="42" t="s">
        <v>164</v>
      </c>
      <c r="AF12" s="53">
        <v>2.7</v>
      </c>
      <c r="AG12" s="45">
        <v>0</v>
      </c>
      <c r="AH12" s="45">
        <v>0</v>
      </c>
      <c r="AI12" s="46" t="s">
        <v>164</v>
      </c>
      <c r="AJ12" s="45">
        <v>0</v>
      </c>
      <c r="AK12" s="45">
        <v>0</v>
      </c>
      <c r="AL12" s="44">
        <v>0.1</v>
      </c>
      <c r="AM12" s="41">
        <v>0</v>
      </c>
      <c r="AN12" s="41">
        <v>0</v>
      </c>
      <c r="AO12" s="41">
        <v>0</v>
      </c>
      <c r="AP12" s="41">
        <v>0</v>
      </c>
      <c r="AQ12" s="42" t="s">
        <v>164</v>
      </c>
      <c r="AR12" s="53">
        <v>0.1</v>
      </c>
      <c r="AS12" s="45">
        <v>0</v>
      </c>
      <c r="AT12" s="45">
        <v>0</v>
      </c>
      <c r="AU12" s="46" t="s">
        <v>164</v>
      </c>
      <c r="AV12" s="47">
        <v>1</v>
      </c>
      <c r="AW12" s="45">
        <v>0</v>
      </c>
      <c r="AX12" s="44">
        <v>2.6</v>
      </c>
      <c r="AY12" s="41">
        <v>0</v>
      </c>
      <c r="AZ12" s="41">
        <v>0</v>
      </c>
      <c r="BA12" s="41">
        <v>0</v>
      </c>
      <c r="BB12" s="41">
        <v>0</v>
      </c>
      <c r="BC12" s="42" t="s">
        <v>164</v>
      </c>
      <c r="BD12" s="53">
        <v>0.1</v>
      </c>
      <c r="BE12" s="45">
        <v>0</v>
      </c>
      <c r="BF12" s="45">
        <v>0</v>
      </c>
      <c r="BG12" s="45">
        <v>0</v>
      </c>
      <c r="BH12" s="45">
        <v>0</v>
      </c>
      <c r="BI12" s="45">
        <v>0</v>
      </c>
      <c r="BJ12" s="44">
        <v>0</v>
      </c>
      <c r="BK12" s="41">
        <v>0</v>
      </c>
      <c r="BL12" s="42" t="s">
        <v>164</v>
      </c>
      <c r="BM12" s="41">
        <v>0</v>
      </c>
      <c r="BN12" s="42" t="s">
        <v>164</v>
      </c>
      <c r="BO12" s="41">
        <v>0</v>
      </c>
      <c r="BP12" s="39">
        <v>0.2</v>
      </c>
      <c r="BQ12" s="45">
        <v>0</v>
      </c>
      <c r="BR12" s="45">
        <v>0</v>
      </c>
      <c r="BS12" s="45">
        <v>1</v>
      </c>
      <c r="BT12" s="45">
        <v>0</v>
      </c>
      <c r="BU12" s="45">
        <v>0</v>
      </c>
      <c r="BV12" s="44">
        <v>2.5</v>
      </c>
      <c r="BW12" s="41">
        <v>0</v>
      </c>
      <c r="BX12" s="41">
        <v>0</v>
      </c>
      <c r="BY12" s="41">
        <v>0</v>
      </c>
      <c r="BZ12" s="41">
        <v>0</v>
      </c>
      <c r="CA12" s="41">
        <v>0</v>
      </c>
      <c r="CB12" s="39">
        <v>0</v>
      </c>
      <c r="CC12" s="45">
        <v>0</v>
      </c>
      <c r="CD12" s="45">
        <v>0</v>
      </c>
      <c r="CE12" s="45">
        <v>0</v>
      </c>
      <c r="CF12" s="46" t="s">
        <v>164</v>
      </c>
      <c r="CG12" s="45">
        <v>0</v>
      </c>
      <c r="CH12" s="44">
        <v>0.1</v>
      </c>
      <c r="CI12" s="41">
        <v>0</v>
      </c>
      <c r="CJ12" s="41">
        <v>0</v>
      </c>
      <c r="CK12" s="41">
        <v>0</v>
      </c>
      <c r="CL12" s="41">
        <v>0</v>
      </c>
      <c r="CM12" s="41">
        <v>0</v>
      </c>
      <c r="CN12" s="39">
        <v>0</v>
      </c>
      <c r="CO12" s="50">
        <v>0</v>
      </c>
      <c r="CP12" s="50">
        <v>0</v>
      </c>
      <c r="CQ12" s="50">
        <v>0</v>
      </c>
      <c r="CR12" s="50">
        <v>0</v>
      </c>
      <c r="CS12" s="50">
        <v>0</v>
      </c>
      <c r="CT12" s="49">
        <v>0</v>
      </c>
      <c r="CU12" s="41">
        <v>0</v>
      </c>
      <c r="CV12" s="41">
        <v>0</v>
      </c>
      <c r="CW12" s="42" t="s">
        <v>164</v>
      </c>
      <c r="CX12" s="41">
        <v>0</v>
      </c>
      <c r="CY12" s="41">
        <v>0</v>
      </c>
      <c r="CZ12" s="39">
        <v>0.1</v>
      </c>
      <c r="DA12" s="46" t="s">
        <v>164</v>
      </c>
      <c r="DB12" s="45">
        <v>1</v>
      </c>
      <c r="DC12" s="45">
        <v>0</v>
      </c>
      <c r="DD12" s="45">
        <v>0</v>
      </c>
      <c r="DE12" s="46" t="s">
        <v>164</v>
      </c>
      <c r="DF12" s="54">
        <v>0.2</v>
      </c>
      <c r="DG12" s="42" t="s">
        <v>164</v>
      </c>
      <c r="DH12" s="41">
        <v>1</v>
      </c>
      <c r="DI12" s="41">
        <v>0</v>
      </c>
      <c r="DJ12" s="41">
        <v>0</v>
      </c>
      <c r="DK12" s="43" t="s">
        <v>164</v>
      </c>
      <c r="DL12" s="57">
        <v>2.7</v>
      </c>
      <c r="DM12" s="46" t="s">
        <v>164</v>
      </c>
      <c r="DN12" s="48" t="s">
        <v>164</v>
      </c>
      <c r="DO12" s="45">
        <v>1</v>
      </c>
      <c r="DP12" s="45">
        <v>0</v>
      </c>
      <c r="DQ12" s="45">
        <v>0</v>
      </c>
      <c r="DR12" s="44">
        <v>2.7</v>
      </c>
      <c r="DS12" s="41">
        <v>0</v>
      </c>
      <c r="DT12" s="41">
        <v>0</v>
      </c>
      <c r="DU12" s="41">
        <v>0</v>
      </c>
      <c r="DV12" s="42" t="s">
        <v>164</v>
      </c>
      <c r="DW12" s="42" t="s">
        <v>164</v>
      </c>
      <c r="DX12" s="53">
        <v>0.2</v>
      </c>
      <c r="DY12" s="45">
        <v>0</v>
      </c>
      <c r="DZ12" s="45">
        <v>0</v>
      </c>
      <c r="EA12" s="46" t="s">
        <v>164</v>
      </c>
      <c r="EB12" s="46" t="s">
        <v>164</v>
      </c>
      <c r="EC12" s="46" t="s">
        <v>164</v>
      </c>
      <c r="ED12" s="54">
        <v>0.3</v>
      </c>
      <c r="EE12" s="41">
        <v>0</v>
      </c>
      <c r="EF12" s="41">
        <v>0</v>
      </c>
      <c r="EG12" s="41">
        <v>0</v>
      </c>
      <c r="EH12" s="41">
        <v>0</v>
      </c>
      <c r="EI12" s="41">
        <v>0</v>
      </c>
      <c r="EJ12" s="39">
        <v>0</v>
      </c>
      <c r="EK12" s="45">
        <v>0</v>
      </c>
      <c r="EL12" s="45">
        <v>0</v>
      </c>
      <c r="EM12" s="45">
        <v>0</v>
      </c>
      <c r="EN12" s="45">
        <v>0</v>
      </c>
      <c r="EO12" s="48" t="s">
        <v>164</v>
      </c>
      <c r="EP12" s="58">
        <v>0.1</v>
      </c>
      <c r="EQ12" s="42" t="s">
        <v>164</v>
      </c>
      <c r="ER12" s="43" t="s">
        <v>164</v>
      </c>
      <c r="ES12" s="41">
        <v>1</v>
      </c>
      <c r="ET12" s="41">
        <v>0</v>
      </c>
      <c r="EU12" s="41">
        <v>0</v>
      </c>
      <c r="EV12" s="39">
        <v>2.7</v>
      </c>
      <c r="EW12" s="45">
        <v>0</v>
      </c>
      <c r="EX12" s="45">
        <v>0</v>
      </c>
      <c r="EY12" s="45">
        <v>0</v>
      </c>
      <c r="EZ12" s="46" t="s">
        <v>164</v>
      </c>
      <c r="FA12" s="46" t="s">
        <v>164</v>
      </c>
      <c r="FB12" s="54">
        <v>0.2</v>
      </c>
      <c r="FC12" s="41">
        <v>0</v>
      </c>
      <c r="FD12" s="41">
        <v>0</v>
      </c>
      <c r="FE12" s="42" t="s">
        <v>164</v>
      </c>
      <c r="FF12" s="42" t="s">
        <v>164</v>
      </c>
      <c r="FG12" s="41">
        <v>0</v>
      </c>
      <c r="FH12" s="39">
        <v>0.2</v>
      </c>
      <c r="FI12" s="48" t="s">
        <v>164</v>
      </c>
      <c r="FJ12" s="46" t="s">
        <v>164</v>
      </c>
      <c r="FK12" s="48" t="s">
        <v>164</v>
      </c>
      <c r="FL12" s="45">
        <v>1</v>
      </c>
      <c r="FM12" s="45">
        <v>0</v>
      </c>
      <c r="FN12" s="44">
        <v>2.8</v>
      </c>
      <c r="FO12" s="41">
        <v>0</v>
      </c>
      <c r="FP12" s="41">
        <v>0</v>
      </c>
      <c r="FQ12" s="41">
        <v>0</v>
      </c>
      <c r="FR12" s="41">
        <v>0</v>
      </c>
      <c r="FS12" s="42" t="s">
        <v>164</v>
      </c>
      <c r="FT12" s="53">
        <v>0.1</v>
      </c>
      <c r="FU12" s="46" t="s">
        <v>164</v>
      </c>
      <c r="FV12" s="45">
        <v>1</v>
      </c>
      <c r="FW12" s="45">
        <v>0</v>
      </c>
      <c r="FX12" s="46" t="s">
        <v>164</v>
      </c>
      <c r="FY12" s="46" t="s">
        <v>164</v>
      </c>
      <c r="FZ12" s="54">
        <v>2.8</v>
      </c>
      <c r="GA12" s="42" t="s">
        <v>164</v>
      </c>
      <c r="GB12" s="43" t="s">
        <v>164</v>
      </c>
      <c r="GC12" s="42" t="s">
        <v>164</v>
      </c>
      <c r="GD12" s="43" t="s">
        <v>164</v>
      </c>
      <c r="GE12" s="41">
        <v>1</v>
      </c>
      <c r="GF12" s="39">
        <v>2.9</v>
      </c>
      <c r="GG12" s="45">
        <v>0</v>
      </c>
      <c r="GH12" s="45">
        <v>0</v>
      </c>
      <c r="GI12" s="45">
        <v>0</v>
      </c>
      <c r="GJ12" s="45">
        <v>0</v>
      </c>
      <c r="GK12" s="45">
        <v>0</v>
      </c>
      <c r="GL12" s="44">
        <v>0</v>
      </c>
    </row>
    <row r="13" spans="1:194" ht="14.5" x14ac:dyDescent="0.35">
      <c r="A13" s="24" t="s">
        <v>173</v>
      </c>
      <c r="B13" s="21" t="s">
        <v>174</v>
      </c>
      <c r="C13" s="41">
        <v>1</v>
      </c>
      <c r="D13" s="41">
        <v>1</v>
      </c>
      <c r="E13" s="41">
        <v>1</v>
      </c>
      <c r="F13" s="41">
        <v>1</v>
      </c>
      <c r="G13" s="40">
        <v>2</v>
      </c>
      <c r="H13" s="39">
        <v>25</v>
      </c>
      <c r="I13" s="45">
        <v>0</v>
      </c>
      <c r="J13" s="45">
        <v>1</v>
      </c>
      <c r="K13" s="45">
        <v>1</v>
      </c>
      <c r="L13" s="45">
        <v>2</v>
      </c>
      <c r="M13" s="45">
        <v>0</v>
      </c>
      <c r="N13" s="44">
        <v>20</v>
      </c>
      <c r="O13" s="41">
        <v>1</v>
      </c>
      <c r="P13" s="41">
        <v>1</v>
      </c>
      <c r="Q13" s="41">
        <v>2</v>
      </c>
      <c r="R13" s="41">
        <v>1</v>
      </c>
      <c r="S13" s="41">
        <v>0</v>
      </c>
      <c r="T13" s="39">
        <v>22.5</v>
      </c>
      <c r="U13" s="45">
        <v>2</v>
      </c>
      <c r="V13" s="45">
        <v>0</v>
      </c>
      <c r="W13" s="45">
        <v>1</v>
      </c>
      <c r="X13" s="45">
        <v>3</v>
      </c>
      <c r="Y13" s="45">
        <v>1</v>
      </c>
      <c r="Z13" s="44">
        <f>37.5+15+5</f>
        <v>57.5</v>
      </c>
      <c r="AA13" s="42" t="s">
        <v>164</v>
      </c>
      <c r="AB13" s="41">
        <v>2</v>
      </c>
      <c r="AC13" s="41">
        <v>2</v>
      </c>
      <c r="AD13" s="41">
        <v>1</v>
      </c>
      <c r="AE13" s="41">
        <v>2</v>
      </c>
      <c r="AF13" s="39">
        <v>47.6</v>
      </c>
      <c r="AG13" s="45">
        <v>1</v>
      </c>
      <c r="AH13" s="45">
        <v>2</v>
      </c>
      <c r="AI13" s="45">
        <v>3</v>
      </c>
      <c r="AJ13" s="45">
        <v>1</v>
      </c>
      <c r="AK13" s="45">
        <v>1</v>
      </c>
      <c r="AL13" s="44">
        <f>2.5+15+37.5+2.5+2.5</f>
        <v>60</v>
      </c>
      <c r="AM13" s="41">
        <v>1</v>
      </c>
      <c r="AN13" s="41">
        <v>2</v>
      </c>
      <c r="AO13" s="41">
        <v>1</v>
      </c>
      <c r="AP13" s="41">
        <v>3</v>
      </c>
      <c r="AQ13" s="41">
        <v>1</v>
      </c>
      <c r="AR13" s="39">
        <f>2.5+15+2.5+37.5+2.5</f>
        <v>60</v>
      </c>
      <c r="AS13" s="45">
        <v>1</v>
      </c>
      <c r="AT13" s="45">
        <v>1</v>
      </c>
      <c r="AU13" s="45">
        <v>1</v>
      </c>
      <c r="AV13" s="45">
        <v>1</v>
      </c>
      <c r="AW13" s="45">
        <v>2</v>
      </c>
      <c r="AX13" s="44">
        <v>25</v>
      </c>
      <c r="AY13" s="41">
        <v>1</v>
      </c>
      <c r="AZ13" s="40">
        <v>2</v>
      </c>
      <c r="BA13" s="41">
        <v>0</v>
      </c>
      <c r="BB13" s="41">
        <v>2</v>
      </c>
      <c r="BC13" s="41">
        <v>1</v>
      </c>
      <c r="BD13" s="39">
        <v>35</v>
      </c>
      <c r="BE13" s="45">
        <v>0</v>
      </c>
      <c r="BF13" s="45">
        <v>2</v>
      </c>
      <c r="BG13" s="45">
        <v>1</v>
      </c>
      <c r="BH13" s="45">
        <v>0</v>
      </c>
      <c r="BI13" s="45">
        <v>2</v>
      </c>
      <c r="BJ13" s="44">
        <v>45</v>
      </c>
      <c r="BK13" s="41">
        <v>2</v>
      </c>
      <c r="BL13" s="41">
        <v>1</v>
      </c>
      <c r="BM13" s="41">
        <v>1</v>
      </c>
      <c r="BN13" s="41">
        <v>1</v>
      </c>
      <c r="BO13" s="41">
        <v>1</v>
      </c>
      <c r="BP13" s="39">
        <v>25</v>
      </c>
      <c r="BQ13" s="45">
        <v>2</v>
      </c>
      <c r="BR13" s="45">
        <v>0</v>
      </c>
      <c r="BS13" s="45">
        <v>0</v>
      </c>
      <c r="BT13" s="45">
        <v>2</v>
      </c>
      <c r="BU13" s="45">
        <v>0</v>
      </c>
      <c r="BV13" s="44">
        <v>30</v>
      </c>
      <c r="BW13" s="41">
        <v>1</v>
      </c>
      <c r="BX13" s="41">
        <v>1</v>
      </c>
      <c r="BY13" s="42" t="s">
        <v>164</v>
      </c>
      <c r="BZ13" s="41">
        <v>1</v>
      </c>
      <c r="CA13" s="41">
        <v>0</v>
      </c>
      <c r="CB13" s="39">
        <v>7.6</v>
      </c>
      <c r="CC13" s="46" t="s">
        <v>164</v>
      </c>
      <c r="CD13" s="45">
        <v>0</v>
      </c>
      <c r="CE13" s="45">
        <v>1</v>
      </c>
      <c r="CF13" s="45">
        <v>1</v>
      </c>
      <c r="CG13" s="46" t="s">
        <v>164</v>
      </c>
      <c r="CH13" s="54">
        <v>5.2</v>
      </c>
      <c r="CI13" s="41">
        <v>0</v>
      </c>
      <c r="CJ13" s="41">
        <v>1</v>
      </c>
      <c r="CK13" s="41">
        <v>0</v>
      </c>
      <c r="CL13" s="41">
        <v>0</v>
      </c>
      <c r="CM13" s="41">
        <v>0</v>
      </c>
      <c r="CN13" s="39">
        <v>2.5</v>
      </c>
      <c r="CO13" s="50">
        <v>2</v>
      </c>
      <c r="CP13" s="50">
        <v>1</v>
      </c>
      <c r="CQ13" s="50">
        <v>0</v>
      </c>
      <c r="CR13" s="50">
        <v>2</v>
      </c>
      <c r="CS13" s="50">
        <v>1</v>
      </c>
      <c r="CT13" s="49">
        <v>35</v>
      </c>
      <c r="CU13" s="41">
        <v>2</v>
      </c>
      <c r="CV13" s="41">
        <v>1</v>
      </c>
      <c r="CW13" s="41">
        <v>2</v>
      </c>
      <c r="CX13" s="41">
        <v>3</v>
      </c>
      <c r="CY13" s="41">
        <v>1</v>
      </c>
      <c r="CZ13" s="39">
        <v>72.5</v>
      </c>
      <c r="DA13" s="45">
        <v>1</v>
      </c>
      <c r="DB13" s="45">
        <v>1</v>
      </c>
      <c r="DC13" s="45">
        <v>1</v>
      </c>
      <c r="DD13" s="47">
        <v>2</v>
      </c>
      <c r="DE13" s="45">
        <v>0</v>
      </c>
      <c r="DF13" s="44">
        <v>22.5</v>
      </c>
      <c r="DG13" s="41">
        <v>1</v>
      </c>
      <c r="DH13" s="41">
        <v>1</v>
      </c>
      <c r="DI13" s="41">
        <v>2</v>
      </c>
      <c r="DJ13" s="41">
        <v>0</v>
      </c>
      <c r="DK13" s="41">
        <v>1</v>
      </c>
      <c r="DL13" s="39">
        <v>22.5</v>
      </c>
      <c r="DM13" s="45">
        <v>1</v>
      </c>
      <c r="DN13" s="45">
        <v>3</v>
      </c>
      <c r="DO13" s="45">
        <v>2</v>
      </c>
      <c r="DP13" s="45">
        <v>1</v>
      </c>
      <c r="DQ13" s="45">
        <v>1</v>
      </c>
      <c r="DR13" s="44">
        <v>60</v>
      </c>
      <c r="DS13" s="41">
        <v>1</v>
      </c>
      <c r="DT13" s="40">
        <v>2</v>
      </c>
      <c r="DU13" s="41">
        <v>0</v>
      </c>
      <c r="DV13" s="41">
        <v>1</v>
      </c>
      <c r="DW13" s="41">
        <v>1</v>
      </c>
      <c r="DX13" s="39">
        <v>22.5</v>
      </c>
      <c r="DY13" s="45">
        <v>2</v>
      </c>
      <c r="DZ13" s="45">
        <v>0</v>
      </c>
      <c r="EA13" s="45">
        <v>0</v>
      </c>
      <c r="EB13" s="45">
        <v>0</v>
      </c>
      <c r="EC13" s="46" t="s">
        <v>164</v>
      </c>
      <c r="ED13" s="54">
        <v>2.6</v>
      </c>
      <c r="EE13" s="42" t="s">
        <v>164</v>
      </c>
      <c r="EF13" s="41">
        <v>1</v>
      </c>
      <c r="EG13" s="41">
        <v>0</v>
      </c>
      <c r="EH13" s="41">
        <v>0</v>
      </c>
      <c r="EI13" s="41">
        <v>1</v>
      </c>
      <c r="EJ13" s="39">
        <v>5.0999999999999996</v>
      </c>
      <c r="EK13" s="45">
        <v>0</v>
      </c>
      <c r="EL13" s="45">
        <v>0</v>
      </c>
      <c r="EM13" s="45">
        <v>0</v>
      </c>
      <c r="EN13" s="45">
        <v>1</v>
      </c>
      <c r="EO13" s="46" t="s">
        <v>164</v>
      </c>
      <c r="EP13" s="54">
        <v>2.6</v>
      </c>
      <c r="EQ13" s="41">
        <v>1</v>
      </c>
      <c r="ER13" s="41">
        <v>2</v>
      </c>
      <c r="ES13" s="41">
        <v>1</v>
      </c>
      <c r="ET13" s="42" t="s">
        <v>164</v>
      </c>
      <c r="EU13" s="41">
        <v>2</v>
      </c>
      <c r="EV13" s="39">
        <v>32.6</v>
      </c>
      <c r="EW13" s="46" t="s">
        <v>164</v>
      </c>
      <c r="EX13" s="46" t="s">
        <v>164</v>
      </c>
      <c r="EY13" s="46" t="s">
        <v>164</v>
      </c>
      <c r="EZ13" s="45">
        <v>1</v>
      </c>
      <c r="FA13" s="45">
        <v>1</v>
      </c>
      <c r="FB13" s="44">
        <v>5.3</v>
      </c>
      <c r="FC13" s="41">
        <v>1</v>
      </c>
      <c r="FD13" s="41">
        <v>1</v>
      </c>
      <c r="FE13" s="41">
        <v>1</v>
      </c>
      <c r="FF13" s="41">
        <v>1</v>
      </c>
      <c r="FG13" s="41">
        <v>1</v>
      </c>
      <c r="FH13" s="39">
        <v>12.5</v>
      </c>
      <c r="FI13" s="45">
        <v>1</v>
      </c>
      <c r="FJ13" s="45">
        <v>1</v>
      </c>
      <c r="FK13" s="46" t="s">
        <v>164</v>
      </c>
      <c r="FL13" s="45">
        <v>0</v>
      </c>
      <c r="FM13" s="45">
        <v>0</v>
      </c>
      <c r="FN13" s="44">
        <v>5.0999999999999996</v>
      </c>
      <c r="FO13" s="41">
        <v>2</v>
      </c>
      <c r="FP13" s="42" t="s">
        <v>164</v>
      </c>
      <c r="FQ13" s="42" t="s">
        <v>164</v>
      </c>
      <c r="FR13" s="42" t="s">
        <v>164</v>
      </c>
      <c r="FS13" s="41">
        <v>1</v>
      </c>
      <c r="FT13" s="39">
        <v>17.8</v>
      </c>
      <c r="FU13" s="45">
        <v>1</v>
      </c>
      <c r="FV13" s="45">
        <v>1</v>
      </c>
      <c r="FW13" s="45">
        <v>1</v>
      </c>
      <c r="FX13" s="45">
        <v>1</v>
      </c>
      <c r="FY13" s="45">
        <v>1</v>
      </c>
      <c r="FZ13" s="44">
        <v>12.5</v>
      </c>
      <c r="GA13" s="41">
        <v>1</v>
      </c>
      <c r="GB13" s="42" t="s">
        <v>164</v>
      </c>
      <c r="GC13" s="42" t="s">
        <v>164</v>
      </c>
      <c r="GD13" s="42" t="s">
        <v>164</v>
      </c>
      <c r="GE13" s="41">
        <v>1</v>
      </c>
      <c r="GF13" s="39">
        <v>5.3</v>
      </c>
      <c r="GG13" s="45">
        <v>1</v>
      </c>
      <c r="GH13" s="45">
        <v>1</v>
      </c>
      <c r="GI13" s="45">
        <v>1</v>
      </c>
      <c r="GJ13" s="45">
        <v>1</v>
      </c>
      <c r="GK13" s="45">
        <v>1</v>
      </c>
      <c r="GL13" s="44">
        <v>12.5</v>
      </c>
    </row>
    <row r="15" spans="1:194" x14ac:dyDescent="0.3">
      <c r="A15" s="23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</row>
    <row r="16" spans="1:194" x14ac:dyDescent="0.3">
      <c r="A16" s="23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</row>
    <row r="17" spans="1:194" x14ac:dyDescent="0.3">
      <c r="A17" s="23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</row>
  </sheetData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376904-3CD1-40F3-9D30-E7A85DF9B7FA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9B3B9-D22E-4F17-A277-CBA013CFDA05}">
  <dimension ref="A1:L22"/>
  <sheetViews>
    <sheetView workbookViewId="0">
      <selection activeCell="C11" sqref="C11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12" ht="14.5" x14ac:dyDescent="0.35">
      <c r="A1" s="26" t="s">
        <v>202</v>
      </c>
      <c r="B1" s="27" t="s">
        <v>203</v>
      </c>
      <c r="C1" s="28"/>
      <c r="D1" s="28"/>
      <c r="E1" s="28"/>
      <c r="F1" s="28"/>
      <c r="G1" s="28"/>
      <c r="H1" s="28"/>
      <c r="I1" s="28"/>
      <c r="J1" s="28"/>
      <c r="K1" s="28"/>
      <c r="L1" s="28"/>
    </row>
    <row r="2" spans="1:12" ht="14.5" x14ac:dyDescent="0.35">
      <c r="A2" s="29" t="s">
        <v>160</v>
      </c>
      <c r="B2" s="30" t="s">
        <v>161</v>
      </c>
      <c r="C2" s="26" t="s">
        <v>204</v>
      </c>
      <c r="D2" s="26" t="s">
        <v>205</v>
      </c>
      <c r="E2" s="26" t="s">
        <v>206</v>
      </c>
      <c r="F2" s="26" t="s">
        <v>207</v>
      </c>
      <c r="G2" s="26" t="s">
        <v>208</v>
      </c>
      <c r="H2" s="26" t="s">
        <v>209</v>
      </c>
      <c r="I2" s="26" t="s">
        <v>210</v>
      </c>
      <c r="J2" s="26" t="s">
        <v>211</v>
      </c>
      <c r="K2" s="26" t="s">
        <v>212</v>
      </c>
      <c r="L2" s="26" t="s">
        <v>213</v>
      </c>
    </row>
    <row r="3" spans="1:12" ht="14.5" x14ac:dyDescent="0.35">
      <c r="A3" s="31" t="s">
        <v>214</v>
      </c>
      <c r="B3" s="32" t="s">
        <v>215</v>
      </c>
      <c r="C3" s="37">
        <v>4</v>
      </c>
      <c r="D3" s="28">
        <v>3</v>
      </c>
      <c r="E3" s="28">
        <v>3</v>
      </c>
      <c r="F3" s="28">
        <v>3</v>
      </c>
      <c r="G3" s="28">
        <v>4</v>
      </c>
      <c r="H3" s="28">
        <v>2</v>
      </c>
      <c r="I3" s="28">
        <v>3</v>
      </c>
      <c r="J3" s="28">
        <v>3</v>
      </c>
      <c r="K3" s="28">
        <v>4</v>
      </c>
      <c r="L3" s="28">
        <v>3</v>
      </c>
    </row>
    <row r="4" spans="1:12" ht="14.5" customHeight="1" x14ac:dyDescent="0.35">
      <c r="A4" s="28" t="s">
        <v>216</v>
      </c>
      <c r="B4" s="32" t="s">
        <v>217</v>
      </c>
      <c r="C4" s="37">
        <v>1</v>
      </c>
      <c r="D4" s="28">
        <v>1</v>
      </c>
      <c r="E4" s="28">
        <v>0</v>
      </c>
      <c r="F4" s="28">
        <v>1</v>
      </c>
      <c r="G4" s="28">
        <v>1</v>
      </c>
      <c r="H4" s="33" t="s">
        <v>164</v>
      </c>
      <c r="I4" s="28">
        <v>1</v>
      </c>
      <c r="J4" s="28">
        <v>0</v>
      </c>
      <c r="K4" s="33" t="s">
        <v>164</v>
      </c>
      <c r="L4" s="28">
        <v>0</v>
      </c>
    </row>
    <row r="5" spans="1:12" ht="14.5" x14ac:dyDescent="0.35">
      <c r="A5" s="28" t="s">
        <v>218</v>
      </c>
      <c r="B5" s="32" t="s">
        <v>219</v>
      </c>
      <c r="C5" s="28">
        <v>0</v>
      </c>
      <c r="D5" s="28">
        <v>0</v>
      </c>
      <c r="E5" s="38" t="s">
        <v>164</v>
      </c>
      <c r="F5" s="28">
        <v>1</v>
      </c>
      <c r="G5" s="28">
        <v>0</v>
      </c>
      <c r="H5" s="33" t="s">
        <v>164</v>
      </c>
      <c r="I5" s="33" t="s">
        <v>164</v>
      </c>
      <c r="J5" s="33" t="s">
        <v>164</v>
      </c>
      <c r="K5" s="28">
        <v>0</v>
      </c>
      <c r="L5" s="28">
        <v>0</v>
      </c>
    </row>
    <row r="6" spans="1:12" ht="14.5" x14ac:dyDescent="0.35">
      <c r="A6" s="28" t="s">
        <v>220</v>
      </c>
      <c r="B6" s="32" t="s">
        <v>221</v>
      </c>
      <c r="C6" s="37">
        <v>3</v>
      </c>
      <c r="D6" s="28">
        <v>3</v>
      </c>
      <c r="E6" s="28">
        <v>3</v>
      </c>
      <c r="F6" s="28">
        <v>2</v>
      </c>
      <c r="G6" s="28">
        <v>2</v>
      </c>
      <c r="H6" s="28">
        <v>4</v>
      </c>
      <c r="I6" s="28">
        <v>2</v>
      </c>
      <c r="J6" s="28">
        <v>3</v>
      </c>
      <c r="K6" s="28">
        <v>3</v>
      </c>
      <c r="L6" s="28">
        <v>3</v>
      </c>
    </row>
    <row r="7" spans="1:12" ht="14.5" x14ac:dyDescent="0.35">
      <c r="A7" s="28" t="s">
        <v>222</v>
      </c>
      <c r="B7" s="32" t="s">
        <v>223</v>
      </c>
      <c r="C7" s="38" t="s">
        <v>164</v>
      </c>
      <c r="D7" s="28">
        <v>0</v>
      </c>
      <c r="E7" s="33" t="s">
        <v>164</v>
      </c>
      <c r="F7" s="28">
        <v>0</v>
      </c>
      <c r="G7" s="28">
        <v>1</v>
      </c>
      <c r="H7" s="28">
        <v>0</v>
      </c>
      <c r="I7" s="33" t="s">
        <v>164</v>
      </c>
      <c r="J7" s="28">
        <v>1</v>
      </c>
      <c r="K7" s="28">
        <v>0</v>
      </c>
      <c r="L7" s="33" t="s">
        <v>164</v>
      </c>
    </row>
    <row r="8" spans="1:12" ht="14.5" x14ac:dyDescent="0.35">
      <c r="A8" s="28"/>
      <c r="B8" s="32"/>
      <c r="C8" s="28"/>
      <c r="D8" s="28"/>
      <c r="E8" s="28"/>
      <c r="F8" s="28"/>
      <c r="G8" s="28"/>
      <c r="H8" s="28"/>
      <c r="I8" s="28"/>
      <c r="J8" s="28"/>
      <c r="K8" s="28"/>
      <c r="L8" s="28"/>
    </row>
    <row r="9" spans="1:12" ht="14.5" x14ac:dyDescent="0.35">
      <c r="A9" s="28"/>
      <c r="B9" s="32"/>
      <c r="C9" s="28"/>
      <c r="D9" s="28"/>
      <c r="E9" s="28"/>
      <c r="F9" s="28"/>
      <c r="G9" s="28"/>
      <c r="H9" s="28"/>
      <c r="I9" s="28"/>
      <c r="J9" s="28"/>
      <c r="K9" s="28"/>
      <c r="L9" s="28"/>
    </row>
    <row r="10" spans="1:12" ht="14.5" x14ac:dyDescent="0.35">
      <c r="A10" s="28"/>
      <c r="B10" s="34"/>
      <c r="C10" s="28"/>
      <c r="D10" s="28"/>
      <c r="E10" s="28"/>
      <c r="F10" s="28"/>
      <c r="G10" s="28"/>
      <c r="H10" s="28"/>
      <c r="I10" s="28"/>
      <c r="J10" s="28"/>
      <c r="K10" s="28"/>
      <c r="L10" s="28"/>
    </row>
    <row r="11" spans="1:12" ht="14.5" x14ac:dyDescent="0.35">
      <c r="A11" s="28"/>
      <c r="B11" s="34"/>
      <c r="C11" s="28"/>
      <c r="D11" s="28"/>
      <c r="E11" s="28"/>
      <c r="F11" s="28"/>
      <c r="G11" s="28"/>
      <c r="H11" s="28"/>
      <c r="I11" s="28"/>
      <c r="J11" s="28"/>
      <c r="K11" s="28"/>
      <c r="L11" s="28"/>
    </row>
    <row r="12" spans="1:12" ht="14.5" x14ac:dyDescent="0.35">
      <c r="A12" s="28"/>
      <c r="B12" s="34"/>
      <c r="C12" s="28"/>
      <c r="D12" s="28"/>
      <c r="E12" s="28"/>
      <c r="F12" s="28"/>
      <c r="G12" s="28"/>
      <c r="H12" s="28"/>
      <c r="I12" s="28"/>
      <c r="J12" s="28"/>
      <c r="K12" s="28"/>
      <c r="L12" s="28"/>
    </row>
    <row r="13" spans="1:12" ht="14.5" x14ac:dyDescent="0.35">
      <c r="A13" s="28"/>
      <c r="B13" s="34"/>
      <c r="C13" s="28"/>
      <c r="D13" s="28"/>
      <c r="E13" s="28"/>
      <c r="F13" s="28"/>
      <c r="G13" s="28"/>
      <c r="H13" s="28"/>
      <c r="I13" s="28"/>
      <c r="J13" s="28"/>
      <c r="K13" s="28"/>
      <c r="L13" s="28"/>
    </row>
    <row r="14" spans="1:12" ht="14.5" x14ac:dyDescent="0.35">
      <c r="A14" s="28"/>
      <c r="B14" s="35"/>
      <c r="C14" s="28"/>
      <c r="D14" s="28"/>
      <c r="E14" s="28"/>
      <c r="F14" s="28"/>
      <c r="G14" s="28"/>
      <c r="H14" s="28"/>
      <c r="I14" s="28"/>
      <c r="J14" s="28"/>
      <c r="K14" s="28"/>
      <c r="L14" s="28"/>
    </row>
    <row r="15" spans="1:12" ht="14.5" x14ac:dyDescent="0.35">
      <c r="A15" s="28"/>
      <c r="B15" s="36" t="s">
        <v>177</v>
      </c>
      <c r="C15" s="28">
        <v>1</v>
      </c>
      <c r="D15" s="28">
        <v>2</v>
      </c>
      <c r="E15" s="28">
        <v>1</v>
      </c>
      <c r="F15" s="28">
        <v>1</v>
      </c>
      <c r="G15" s="28">
        <v>1</v>
      </c>
      <c r="H15" s="28">
        <v>1</v>
      </c>
      <c r="I15" s="28">
        <v>0</v>
      </c>
      <c r="J15" s="28">
        <v>1</v>
      </c>
      <c r="K15" s="28">
        <v>2</v>
      </c>
      <c r="L15" s="28">
        <v>2</v>
      </c>
    </row>
    <row r="16" spans="1:12" ht="14.5" x14ac:dyDescent="0.35">
      <c r="A16" s="28"/>
      <c r="B16" s="35" t="s">
        <v>178</v>
      </c>
      <c r="C16" s="28">
        <v>4</v>
      </c>
      <c r="D16" s="28">
        <v>3</v>
      </c>
      <c r="E16" s="28">
        <v>4</v>
      </c>
      <c r="F16" s="28">
        <v>4</v>
      </c>
      <c r="G16" s="28">
        <v>4</v>
      </c>
      <c r="H16" s="28">
        <v>4</v>
      </c>
      <c r="I16" s="28">
        <v>5</v>
      </c>
      <c r="J16" s="28">
        <v>4</v>
      </c>
      <c r="K16" s="28">
        <v>3</v>
      </c>
      <c r="L16" s="28">
        <v>3</v>
      </c>
    </row>
    <row r="17" spans="1:12" ht="15" customHeight="1" x14ac:dyDescent="0.35">
      <c r="A17" s="28"/>
      <c r="B17" s="35" t="s">
        <v>179</v>
      </c>
      <c r="C17" s="28">
        <v>5</v>
      </c>
      <c r="D17" s="28">
        <v>5</v>
      </c>
      <c r="E17" s="28">
        <v>5</v>
      </c>
      <c r="F17" s="28">
        <v>5</v>
      </c>
      <c r="G17" s="28">
        <v>5</v>
      </c>
      <c r="H17" s="28">
        <v>5</v>
      </c>
      <c r="I17" s="28">
        <v>5</v>
      </c>
      <c r="J17" s="28">
        <v>5</v>
      </c>
      <c r="K17" s="28">
        <v>5</v>
      </c>
      <c r="L17" s="28">
        <v>5</v>
      </c>
    </row>
    <row r="18" spans="1:12" ht="14.5" x14ac:dyDescent="0.35">
      <c r="A18" s="28"/>
      <c r="B18" s="36" t="s">
        <v>180</v>
      </c>
      <c r="C18" s="28">
        <v>4</v>
      </c>
      <c r="D18" s="28">
        <v>0</v>
      </c>
      <c r="E18" s="28">
        <v>1</v>
      </c>
      <c r="F18" s="28">
        <v>0</v>
      </c>
      <c r="G18" s="28">
        <v>0</v>
      </c>
      <c r="H18" s="28">
        <v>0</v>
      </c>
      <c r="I18" s="28">
        <v>0</v>
      </c>
      <c r="J18" s="28">
        <v>0</v>
      </c>
      <c r="K18" s="28">
        <v>0</v>
      </c>
      <c r="L18" s="28">
        <v>0</v>
      </c>
    </row>
    <row r="19" spans="1:12" ht="16.5" customHeight="1" x14ac:dyDescent="0.35">
      <c r="A19" s="28"/>
      <c r="B19" s="36" t="s">
        <v>181</v>
      </c>
      <c r="C19" s="28">
        <v>4</v>
      </c>
      <c r="D19" s="28">
        <v>4</v>
      </c>
      <c r="E19" s="28">
        <v>5</v>
      </c>
      <c r="F19" s="28">
        <v>5</v>
      </c>
      <c r="G19" s="28">
        <v>5</v>
      </c>
      <c r="H19" s="28">
        <v>5</v>
      </c>
      <c r="I19" s="28">
        <v>5</v>
      </c>
      <c r="J19" s="28">
        <v>5</v>
      </c>
      <c r="K19" s="28">
        <v>5</v>
      </c>
      <c r="L19" s="28">
        <v>5</v>
      </c>
    </row>
    <row r="20" spans="1:12" ht="14.5" x14ac:dyDescent="0.35">
      <c r="A20" s="3"/>
      <c r="B20" s="3"/>
    </row>
    <row r="21" spans="1:12" ht="14.5" x14ac:dyDescent="0.35">
      <c r="A21" s="3"/>
      <c r="B21" s="1"/>
    </row>
    <row r="22" spans="1:12" ht="14.5" x14ac:dyDescent="0.35">
      <c r="A22" s="3"/>
      <c r="B22" s="1"/>
    </row>
  </sheetData>
  <pageMargins left="0.7" right="0.7" top="0.75" bottom="0.75" header="0.3" footer="0.3"/>
  <pageSetup paperSize="9"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86C4D-2227-4AA6-9EEA-053429521370}">
  <dimension ref="A1:V22"/>
  <sheetViews>
    <sheetView zoomScale="55" workbookViewId="0">
      <selection activeCell="O31" sqref="O31"/>
    </sheetView>
  </sheetViews>
  <sheetFormatPr defaultRowHeight="15" customHeight="1" x14ac:dyDescent="0.35"/>
  <cols>
    <col min="1" max="1" width="20" bestFit="1" customWidth="1"/>
    <col min="2" max="2" width="39.453125" bestFit="1" customWidth="1"/>
    <col min="3" max="3" width="3.7265625" bestFit="1" customWidth="1"/>
    <col min="4" max="4" width="11.453125" bestFit="1" customWidth="1"/>
    <col min="5" max="5" width="3.7265625" bestFit="1" customWidth="1"/>
    <col min="6" max="6" width="10.90625" bestFit="1" customWidth="1"/>
    <col min="7" max="7" width="3.7265625" bestFit="1" customWidth="1"/>
    <col min="8" max="8" width="10.90625" bestFit="1" customWidth="1"/>
    <col min="9" max="9" width="3.7265625" bestFit="1" customWidth="1"/>
    <col min="10" max="10" width="10.90625" bestFit="1" customWidth="1"/>
    <col min="11" max="11" width="3.7265625" bestFit="1" customWidth="1"/>
    <col min="12" max="12" width="10.90625" bestFit="1" customWidth="1"/>
    <col min="13" max="13" width="3.7265625" bestFit="1" customWidth="1"/>
    <col min="14" max="14" width="10.90625" bestFit="1" customWidth="1"/>
    <col min="15" max="15" width="3.7265625" bestFit="1" customWidth="1"/>
    <col min="16" max="16" width="10.90625" bestFit="1" customWidth="1"/>
    <col min="17" max="17" width="3.7265625" bestFit="1" customWidth="1"/>
    <col min="18" max="18" width="10.90625" bestFit="1" customWidth="1"/>
    <col min="19" max="19" width="3.7265625" bestFit="1" customWidth="1"/>
    <col min="20" max="20" width="10.90625" bestFit="1" customWidth="1"/>
    <col min="21" max="21" width="4.81640625" bestFit="1" customWidth="1"/>
    <col min="22" max="22" width="12" bestFit="1" customWidth="1"/>
  </cols>
  <sheetData>
    <row r="1" spans="1:22" ht="14.5" x14ac:dyDescent="0.35">
      <c r="A1" s="29" t="s">
        <v>160</v>
      </c>
      <c r="B1" s="30" t="s">
        <v>161</v>
      </c>
      <c r="C1" s="26" t="s">
        <v>204</v>
      </c>
      <c r="D1" s="11" t="s">
        <v>232</v>
      </c>
      <c r="E1" s="26" t="s">
        <v>205</v>
      </c>
      <c r="F1" s="11" t="s">
        <v>233</v>
      </c>
      <c r="G1" s="26" t="s">
        <v>206</v>
      </c>
      <c r="H1" s="11" t="s">
        <v>234</v>
      </c>
      <c r="I1" s="26" t="s">
        <v>207</v>
      </c>
      <c r="J1" s="11" t="s">
        <v>235</v>
      </c>
      <c r="K1" s="26" t="s">
        <v>208</v>
      </c>
      <c r="L1" s="11" t="s">
        <v>236</v>
      </c>
      <c r="M1" s="26" t="s">
        <v>209</v>
      </c>
      <c r="N1" s="11" t="s">
        <v>237</v>
      </c>
      <c r="O1" s="26" t="s">
        <v>210</v>
      </c>
      <c r="P1" s="11" t="s">
        <v>238</v>
      </c>
      <c r="Q1" s="26" t="s">
        <v>211</v>
      </c>
      <c r="R1" s="11" t="s">
        <v>239</v>
      </c>
      <c r="S1" s="26" t="s">
        <v>212</v>
      </c>
      <c r="T1" s="11" t="s">
        <v>240</v>
      </c>
      <c r="U1" s="26" t="s">
        <v>213</v>
      </c>
      <c r="V1" s="11" t="s">
        <v>241</v>
      </c>
    </row>
    <row r="2" spans="1:22" ht="14.5" x14ac:dyDescent="0.35">
      <c r="A2" s="31" t="s">
        <v>214</v>
      </c>
      <c r="B2" s="32" t="s">
        <v>215</v>
      </c>
      <c r="C2" s="37">
        <v>4</v>
      </c>
      <c r="D2" s="37">
        <v>62.5</v>
      </c>
      <c r="E2" s="28">
        <v>3</v>
      </c>
      <c r="F2" s="28">
        <v>37.5</v>
      </c>
      <c r="G2" s="28">
        <v>3</v>
      </c>
      <c r="H2" s="28">
        <v>37.5</v>
      </c>
      <c r="I2" s="28">
        <v>3</v>
      </c>
      <c r="J2" s="28">
        <v>37.5</v>
      </c>
      <c r="K2" s="28">
        <v>4</v>
      </c>
      <c r="L2" s="28">
        <v>62.5</v>
      </c>
      <c r="M2" s="28">
        <v>2</v>
      </c>
      <c r="N2" s="28">
        <v>15</v>
      </c>
      <c r="O2" s="28">
        <v>3</v>
      </c>
      <c r="P2" s="28">
        <v>37.5</v>
      </c>
      <c r="Q2" s="28">
        <v>3</v>
      </c>
      <c r="R2" s="28">
        <v>37.5</v>
      </c>
      <c r="S2" s="28">
        <v>4</v>
      </c>
      <c r="T2" s="28">
        <v>62.5</v>
      </c>
      <c r="U2" s="28">
        <v>3</v>
      </c>
      <c r="V2">
        <v>37.5</v>
      </c>
    </row>
    <row r="3" spans="1:22" ht="14.5" customHeight="1" x14ac:dyDescent="0.35">
      <c r="A3" s="28" t="s">
        <v>216</v>
      </c>
      <c r="B3" s="32" t="s">
        <v>217</v>
      </c>
      <c r="C3" s="37">
        <v>1</v>
      </c>
      <c r="D3" s="37">
        <v>2.5</v>
      </c>
      <c r="E3" s="28">
        <v>1</v>
      </c>
      <c r="F3" s="28">
        <v>2.5</v>
      </c>
      <c r="G3" s="28">
        <v>0</v>
      </c>
      <c r="H3" s="28">
        <v>0</v>
      </c>
      <c r="I3" s="28">
        <v>1</v>
      </c>
      <c r="J3" s="28">
        <v>2.5</v>
      </c>
      <c r="K3" s="28">
        <v>1</v>
      </c>
      <c r="L3" s="28">
        <v>2.5</v>
      </c>
      <c r="M3" s="33" t="s">
        <v>164</v>
      </c>
      <c r="N3" s="33">
        <v>0.1</v>
      </c>
      <c r="O3" s="28">
        <v>1</v>
      </c>
      <c r="P3" s="28">
        <v>2.5</v>
      </c>
      <c r="Q3" s="28">
        <v>0</v>
      </c>
      <c r="R3" s="28">
        <v>0</v>
      </c>
      <c r="S3" s="33" t="s">
        <v>164</v>
      </c>
      <c r="T3" s="33">
        <v>0.1</v>
      </c>
      <c r="U3" s="28">
        <v>0</v>
      </c>
      <c r="V3" s="10">
        <v>0</v>
      </c>
    </row>
    <row r="4" spans="1:22" ht="14.5" x14ac:dyDescent="0.35">
      <c r="A4" s="28" t="s">
        <v>218</v>
      </c>
      <c r="B4" s="32" t="s">
        <v>219</v>
      </c>
      <c r="C4" s="28">
        <v>0</v>
      </c>
      <c r="D4" s="28">
        <v>0</v>
      </c>
      <c r="E4" s="28">
        <v>0</v>
      </c>
      <c r="F4" s="28">
        <v>0</v>
      </c>
      <c r="G4" s="38" t="s">
        <v>164</v>
      </c>
      <c r="H4" s="38">
        <v>0</v>
      </c>
      <c r="I4" s="28">
        <v>1</v>
      </c>
      <c r="J4" s="28">
        <v>2.5</v>
      </c>
      <c r="K4" s="28">
        <v>0</v>
      </c>
      <c r="L4" s="28">
        <v>0</v>
      </c>
      <c r="M4" s="33" t="s">
        <v>164</v>
      </c>
      <c r="N4" s="33">
        <v>0.1</v>
      </c>
      <c r="O4" s="33" t="s">
        <v>164</v>
      </c>
      <c r="P4" s="33">
        <v>0.1</v>
      </c>
      <c r="Q4" s="33" t="s">
        <v>164</v>
      </c>
      <c r="R4" s="33">
        <v>0.1</v>
      </c>
      <c r="S4" s="28">
        <v>0</v>
      </c>
      <c r="T4" s="28">
        <v>0</v>
      </c>
      <c r="U4" s="28">
        <v>0</v>
      </c>
      <c r="V4" s="10">
        <v>0</v>
      </c>
    </row>
    <row r="5" spans="1:22" ht="14.5" x14ac:dyDescent="0.35">
      <c r="A5" s="28" t="s">
        <v>220</v>
      </c>
      <c r="B5" s="32" t="s">
        <v>221</v>
      </c>
      <c r="C5" s="37">
        <v>3</v>
      </c>
      <c r="D5" s="37">
        <v>37.5</v>
      </c>
      <c r="E5" s="28">
        <v>3</v>
      </c>
      <c r="F5" s="28">
        <v>37.5</v>
      </c>
      <c r="G5" s="28">
        <v>3</v>
      </c>
      <c r="H5" s="28">
        <v>37.5</v>
      </c>
      <c r="I5" s="28">
        <v>2</v>
      </c>
      <c r="J5" s="28">
        <v>15</v>
      </c>
      <c r="K5" s="28">
        <v>2</v>
      </c>
      <c r="L5" s="28">
        <v>15</v>
      </c>
      <c r="M5" s="28">
        <v>4</v>
      </c>
      <c r="N5" s="28">
        <v>62.5</v>
      </c>
      <c r="O5" s="28">
        <v>2</v>
      </c>
      <c r="P5" s="28">
        <v>15</v>
      </c>
      <c r="Q5" s="28">
        <v>3</v>
      </c>
      <c r="R5" s="28">
        <v>37.5</v>
      </c>
      <c r="S5" s="28">
        <v>3</v>
      </c>
      <c r="T5" s="28">
        <v>37.5</v>
      </c>
      <c r="U5" s="28">
        <v>3</v>
      </c>
      <c r="V5">
        <v>37.5</v>
      </c>
    </row>
    <row r="6" spans="1:22" ht="14.5" x14ac:dyDescent="0.35">
      <c r="A6" s="28" t="s">
        <v>222</v>
      </c>
      <c r="B6" s="32" t="s">
        <v>223</v>
      </c>
      <c r="C6" s="38" t="s">
        <v>164</v>
      </c>
      <c r="D6" s="38">
        <v>0.1</v>
      </c>
      <c r="E6" s="28">
        <v>0</v>
      </c>
      <c r="F6" s="28">
        <v>0</v>
      </c>
      <c r="G6" s="33" t="s">
        <v>164</v>
      </c>
      <c r="H6" s="33">
        <v>0.1</v>
      </c>
      <c r="I6" s="28">
        <v>0</v>
      </c>
      <c r="J6" s="28">
        <v>0</v>
      </c>
      <c r="K6" s="28">
        <v>1</v>
      </c>
      <c r="L6" s="28">
        <v>2.5</v>
      </c>
      <c r="M6" s="28">
        <v>0</v>
      </c>
      <c r="N6" s="28">
        <v>0</v>
      </c>
      <c r="O6" s="33" t="s">
        <v>164</v>
      </c>
      <c r="P6" s="33">
        <v>0.1</v>
      </c>
      <c r="Q6" s="28">
        <v>1</v>
      </c>
      <c r="R6" s="28">
        <v>2.5</v>
      </c>
      <c r="S6" s="28">
        <v>0</v>
      </c>
      <c r="T6" s="28">
        <v>0</v>
      </c>
      <c r="U6" s="33" t="s">
        <v>164</v>
      </c>
      <c r="V6">
        <v>0.1</v>
      </c>
    </row>
    <row r="7" spans="1:22" ht="15" customHeight="1" x14ac:dyDescent="0.35">
      <c r="C7" s="59"/>
      <c r="D7" s="59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</row>
    <row r="8" spans="1:22" ht="14.5" x14ac:dyDescent="0.35">
      <c r="A8" s="28"/>
      <c r="B8" s="32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10"/>
    </row>
    <row r="9" spans="1:22" ht="14.5" x14ac:dyDescent="0.35">
      <c r="A9" s="28"/>
      <c r="B9" s="32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10"/>
    </row>
    <row r="10" spans="1:22" ht="14.5" x14ac:dyDescent="0.35">
      <c r="A10" s="28"/>
      <c r="B10" s="34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10"/>
    </row>
    <row r="11" spans="1:22" ht="14.5" x14ac:dyDescent="0.35">
      <c r="A11" s="28"/>
      <c r="B11" s="34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10"/>
    </row>
    <row r="12" spans="1:22" ht="14.5" x14ac:dyDescent="0.35">
      <c r="A12" s="28"/>
      <c r="B12" s="34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10"/>
    </row>
    <row r="13" spans="1:22" ht="14.5" x14ac:dyDescent="0.35">
      <c r="A13" s="28"/>
      <c r="B13" s="34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10"/>
    </row>
    <row r="14" spans="1:22" ht="14.5" x14ac:dyDescent="0.35">
      <c r="A14" s="28"/>
      <c r="B14" s="35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10"/>
    </row>
    <row r="15" spans="1:22" ht="14.5" x14ac:dyDescent="0.35">
      <c r="A15" s="28"/>
      <c r="B15" s="6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</row>
    <row r="16" spans="1:22" ht="14.5" x14ac:dyDescent="0.35">
      <c r="A16" s="28"/>
      <c r="B16" s="6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</row>
    <row r="17" spans="1:22" ht="15" customHeight="1" x14ac:dyDescent="0.35">
      <c r="A17" s="28"/>
      <c r="B17" s="6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</row>
    <row r="18" spans="1:22" ht="14.5" x14ac:dyDescent="0.35">
      <c r="A18" s="28"/>
      <c r="B18" s="6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</row>
    <row r="19" spans="1:22" ht="16.5" customHeight="1" x14ac:dyDescent="0.35">
      <c r="A19" s="28"/>
      <c r="B19" s="6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</row>
    <row r="20" spans="1:22" ht="14.5" x14ac:dyDescent="0.35">
      <c r="A20" s="3"/>
      <c r="B20" s="3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</row>
    <row r="21" spans="1:22" ht="14.5" x14ac:dyDescent="0.35">
      <c r="A21" s="3"/>
      <c r="B21" s="1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</row>
    <row r="22" spans="1:22" ht="14.5" x14ac:dyDescent="0.35">
      <c r="A22" s="3"/>
      <c r="B22" s="1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6B9F6-F9E5-42ED-84F1-CEB2855B3746}">
  <dimension ref="B3:W40"/>
  <sheetViews>
    <sheetView workbookViewId="0">
      <selection activeCell="S28" sqref="S28"/>
    </sheetView>
  </sheetViews>
  <sheetFormatPr defaultRowHeight="14.5" x14ac:dyDescent="0.35"/>
  <cols>
    <col min="16" max="16" width="8.81640625" customWidth="1"/>
  </cols>
  <sheetData>
    <row r="3" spans="2:23" x14ac:dyDescent="0.35">
      <c r="B3" s="9" t="s">
        <v>224</v>
      </c>
      <c r="G3" t="s">
        <v>225</v>
      </c>
      <c r="N3" t="s">
        <v>226</v>
      </c>
      <c r="W3" t="s">
        <v>227</v>
      </c>
    </row>
    <row r="21" spans="2:12" x14ac:dyDescent="0.35">
      <c r="B21" t="s">
        <v>228</v>
      </c>
      <c r="L21" t="s">
        <v>229</v>
      </c>
    </row>
    <row r="40" spans="2:2" x14ac:dyDescent="0.35">
      <c r="B40" t="s">
        <v>230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7C6AD4-B7EF-4FF1-877E-395BE305B3D8}">
  <dimension ref="A1:AH48"/>
  <sheetViews>
    <sheetView workbookViewId="0">
      <selection sqref="A1:AH48"/>
    </sheetView>
  </sheetViews>
  <sheetFormatPr defaultRowHeight="14.5" x14ac:dyDescent="0.35"/>
  <cols>
    <col min="2" max="2" width="20.1796875" bestFit="1" customWidth="1"/>
    <col min="9" max="9" width="10.453125" bestFit="1" customWidth="1"/>
    <col min="23" max="23" width="13.81640625" bestFit="1" customWidth="1"/>
  </cols>
  <sheetData>
    <row r="1" spans="1:34" x14ac:dyDescent="0.35">
      <c r="A1" s="25"/>
      <c r="B1" s="25"/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5"/>
      <c r="Q1" s="25"/>
      <c r="R1" s="25"/>
      <c r="S1" s="25"/>
      <c r="T1" s="25"/>
      <c r="U1" s="25"/>
      <c r="V1" s="25"/>
      <c r="W1" s="25"/>
      <c r="X1" s="25"/>
      <c r="Y1" s="25"/>
      <c r="Z1" s="25"/>
      <c r="AA1" s="25"/>
      <c r="AB1" s="25"/>
      <c r="AC1" s="25"/>
      <c r="AD1" s="25"/>
      <c r="AE1" s="25"/>
      <c r="AF1" s="25"/>
      <c r="AG1" s="25"/>
      <c r="AH1" s="25"/>
    </row>
    <row r="2" spans="1:34" x14ac:dyDescent="0.35">
      <c r="A2" s="25"/>
      <c r="B2" s="25"/>
      <c r="C2" s="25"/>
      <c r="D2" s="25"/>
      <c r="E2" s="25"/>
      <c r="F2" s="25"/>
      <c r="G2" s="25"/>
      <c r="H2" s="25"/>
      <c r="I2" s="25"/>
      <c r="J2" s="25"/>
      <c r="K2" s="25"/>
      <c r="L2" s="25"/>
      <c r="M2" s="25"/>
      <c r="N2" s="25"/>
      <c r="O2" s="25"/>
      <c r="P2" s="25"/>
      <c r="Q2" s="25"/>
      <c r="R2" s="25"/>
      <c r="S2" s="25"/>
      <c r="T2" s="25"/>
      <c r="U2" s="25"/>
      <c r="V2" s="25"/>
      <c r="W2" s="25"/>
      <c r="X2" s="25"/>
      <c r="Y2" s="25"/>
      <c r="Z2" s="25"/>
      <c r="AA2" s="25"/>
      <c r="AB2" s="25"/>
      <c r="AC2" s="25"/>
      <c r="AD2" s="25"/>
      <c r="AE2" s="25"/>
      <c r="AF2" s="25"/>
      <c r="AG2" s="25"/>
      <c r="AH2" s="25"/>
    </row>
    <row r="3" spans="1:34" x14ac:dyDescent="0.35">
      <c r="A3" s="25"/>
      <c r="B3" s="25" t="s">
        <v>218</v>
      </c>
      <c r="C3" s="25"/>
      <c r="D3" s="25"/>
      <c r="E3" s="25"/>
      <c r="F3" s="25"/>
      <c r="G3" s="25"/>
      <c r="H3" s="25"/>
      <c r="I3" s="25" t="s">
        <v>214</v>
      </c>
      <c r="J3" s="25"/>
      <c r="K3" s="25"/>
      <c r="L3" s="25"/>
      <c r="M3" s="25"/>
      <c r="N3" s="25"/>
      <c r="O3" s="25"/>
      <c r="P3" s="25" t="s">
        <v>220</v>
      </c>
      <c r="Q3" s="25"/>
      <c r="R3" s="25"/>
      <c r="S3" s="25"/>
      <c r="T3" s="25"/>
      <c r="U3" s="25"/>
      <c r="V3" s="25"/>
      <c r="W3" s="25" t="s">
        <v>216</v>
      </c>
      <c r="X3" s="25"/>
      <c r="Y3" s="25"/>
      <c r="Z3" s="25"/>
      <c r="AA3" s="25"/>
      <c r="AB3" s="25"/>
      <c r="AC3" s="25"/>
      <c r="AD3" s="25"/>
      <c r="AE3" s="25"/>
      <c r="AF3" s="25"/>
      <c r="AG3" s="25"/>
      <c r="AH3" s="25"/>
    </row>
    <row r="4" spans="1:34" x14ac:dyDescent="0.35">
      <c r="A4" s="25"/>
      <c r="B4" s="61"/>
      <c r="C4" s="61"/>
      <c r="D4" s="61"/>
      <c r="E4" s="61"/>
      <c r="F4" s="61"/>
      <c r="G4" s="61"/>
      <c r="H4" s="25"/>
      <c r="I4" s="61"/>
      <c r="J4" s="61"/>
      <c r="K4" s="61"/>
      <c r="L4" s="61"/>
      <c r="M4" s="61"/>
      <c r="N4" s="61"/>
      <c r="O4" s="25"/>
      <c r="P4" s="61"/>
      <c r="Q4" s="61"/>
      <c r="R4" s="61"/>
      <c r="S4" s="61"/>
      <c r="T4" s="61"/>
      <c r="U4" s="61"/>
      <c r="V4" s="25"/>
      <c r="W4" s="61"/>
      <c r="X4" s="61"/>
      <c r="Y4" s="61"/>
      <c r="Z4" s="61"/>
      <c r="AA4" s="61"/>
      <c r="AB4" s="61"/>
      <c r="AC4" s="25"/>
      <c r="AD4" s="25"/>
      <c r="AE4" s="25"/>
      <c r="AF4" s="25"/>
      <c r="AG4" s="25"/>
      <c r="AH4" s="25"/>
    </row>
    <row r="5" spans="1:34" x14ac:dyDescent="0.35">
      <c r="A5" s="25"/>
      <c r="B5" s="61"/>
      <c r="C5" s="61"/>
      <c r="D5" s="61"/>
      <c r="E5" s="61"/>
      <c r="F5" s="61"/>
      <c r="G5" s="61"/>
      <c r="H5" s="25"/>
      <c r="I5" s="61"/>
      <c r="J5" s="61"/>
      <c r="K5" s="61"/>
      <c r="L5" s="61"/>
      <c r="M5" s="61"/>
      <c r="N5" s="61"/>
      <c r="O5" s="25"/>
      <c r="P5" s="61"/>
      <c r="Q5" s="61"/>
      <c r="R5" s="61"/>
      <c r="S5" s="61"/>
      <c r="T5" s="61"/>
      <c r="U5" s="61"/>
      <c r="V5" s="25"/>
      <c r="W5" s="61"/>
      <c r="X5" s="61"/>
      <c r="Y5" s="61"/>
      <c r="Z5" s="61"/>
      <c r="AA5" s="61"/>
      <c r="AB5" s="61"/>
      <c r="AC5" s="25"/>
      <c r="AD5" s="25"/>
      <c r="AE5" s="25"/>
      <c r="AF5" s="25"/>
      <c r="AG5" s="25"/>
      <c r="AH5" s="25"/>
    </row>
    <row r="6" spans="1:34" x14ac:dyDescent="0.35">
      <c r="A6" s="25"/>
      <c r="B6" s="61"/>
      <c r="C6" s="61"/>
      <c r="D6" s="61"/>
      <c r="E6" s="61"/>
      <c r="F6" s="61"/>
      <c r="G6" s="61"/>
      <c r="H6" s="25"/>
      <c r="I6" s="61"/>
      <c r="J6" s="61"/>
      <c r="K6" s="61"/>
      <c r="L6" s="61"/>
      <c r="M6" s="61"/>
      <c r="N6" s="61"/>
      <c r="O6" s="25"/>
      <c r="P6" s="61"/>
      <c r="Q6" s="61"/>
      <c r="R6" s="61"/>
      <c r="S6" s="61"/>
      <c r="T6" s="61"/>
      <c r="U6" s="61"/>
      <c r="V6" s="25"/>
      <c r="W6" s="61"/>
      <c r="X6" s="61"/>
      <c r="Y6" s="61"/>
      <c r="Z6" s="61"/>
      <c r="AA6" s="61"/>
      <c r="AB6" s="61"/>
      <c r="AC6" s="25"/>
      <c r="AD6" s="25"/>
      <c r="AE6" s="25"/>
      <c r="AF6" s="25"/>
      <c r="AG6" s="25"/>
      <c r="AH6" s="25"/>
    </row>
    <row r="7" spans="1:34" x14ac:dyDescent="0.35">
      <c r="A7" s="25"/>
      <c r="B7" s="61"/>
      <c r="C7" s="61"/>
      <c r="D7" s="61"/>
      <c r="E7" s="61"/>
      <c r="F7" s="61"/>
      <c r="G7" s="61"/>
      <c r="H7" s="25"/>
      <c r="I7" s="61"/>
      <c r="J7" s="61"/>
      <c r="K7" s="61"/>
      <c r="L7" s="61"/>
      <c r="M7" s="61"/>
      <c r="N7" s="61"/>
      <c r="O7" s="25"/>
      <c r="P7" s="61"/>
      <c r="Q7" s="61"/>
      <c r="R7" s="61"/>
      <c r="S7" s="61"/>
      <c r="T7" s="61"/>
      <c r="U7" s="61"/>
      <c r="V7" s="25"/>
      <c r="W7" s="61"/>
      <c r="X7" s="61"/>
      <c r="Y7" s="61"/>
      <c r="Z7" s="61"/>
      <c r="AA7" s="61"/>
      <c r="AB7" s="61"/>
      <c r="AC7" s="25"/>
      <c r="AD7" s="25"/>
      <c r="AE7" s="25"/>
      <c r="AF7" s="25"/>
      <c r="AG7" s="25"/>
      <c r="AH7" s="25"/>
    </row>
    <row r="8" spans="1:34" x14ac:dyDescent="0.35">
      <c r="A8" s="25"/>
      <c r="B8" s="61"/>
      <c r="C8" s="61"/>
      <c r="D8" s="61"/>
      <c r="E8" s="61"/>
      <c r="F8" s="61"/>
      <c r="G8" s="61"/>
      <c r="H8" s="25"/>
      <c r="I8" s="61"/>
      <c r="J8" s="61"/>
      <c r="K8" s="61"/>
      <c r="L8" s="61"/>
      <c r="M8" s="61"/>
      <c r="N8" s="61"/>
      <c r="O8" s="25"/>
      <c r="P8" s="61"/>
      <c r="Q8" s="61"/>
      <c r="R8" s="61"/>
      <c r="S8" s="61"/>
      <c r="T8" s="61"/>
      <c r="U8" s="61"/>
      <c r="V8" s="25"/>
      <c r="W8" s="61"/>
      <c r="X8" s="61"/>
      <c r="Y8" s="61"/>
      <c r="Z8" s="61"/>
      <c r="AA8" s="61"/>
      <c r="AB8" s="61"/>
      <c r="AC8" s="25"/>
      <c r="AD8" s="25"/>
      <c r="AE8" s="25"/>
      <c r="AF8" s="25"/>
      <c r="AG8" s="25"/>
      <c r="AH8" s="25"/>
    </row>
    <row r="9" spans="1:34" x14ac:dyDescent="0.35">
      <c r="A9" s="25"/>
      <c r="B9" s="61"/>
      <c r="C9" s="61"/>
      <c r="D9" s="61"/>
      <c r="E9" s="61"/>
      <c r="F9" s="61"/>
      <c r="G9" s="61"/>
      <c r="H9" s="25"/>
      <c r="I9" s="61"/>
      <c r="J9" s="61"/>
      <c r="K9" s="61"/>
      <c r="L9" s="61"/>
      <c r="M9" s="61"/>
      <c r="N9" s="61"/>
      <c r="O9" s="25"/>
      <c r="P9" s="61"/>
      <c r="Q9" s="61"/>
      <c r="R9" s="61"/>
      <c r="S9" s="61"/>
      <c r="T9" s="61"/>
      <c r="U9" s="61"/>
      <c r="V9" s="25"/>
      <c r="W9" s="61"/>
      <c r="X9" s="61"/>
      <c r="Y9" s="61"/>
      <c r="Z9" s="61"/>
      <c r="AA9" s="61"/>
      <c r="AB9" s="61"/>
      <c r="AC9" s="25"/>
      <c r="AD9" s="25"/>
      <c r="AE9" s="25"/>
      <c r="AF9" s="25"/>
      <c r="AG9" s="25"/>
      <c r="AH9" s="25"/>
    </row>
    <row r="10" spans="1:34" x14ac:dyDescent="0.35">
      <c r="A10" s="25"/>
      <c r="B10" s="61"/>
      <c r="C10" s="61"/>
      <c r="D10" s="61"/>
      <c r="E10" s="61"/>
      <c r="F10" s="61"/>
      <c r="G10" s="61"/>
      <c r="H10" s="25"/>
      <c r="I10" s="61"/>
      <c r="J10" s="61"/>
      <c r="K10" s="61"/>
      <c r="L10" s="61"/>
      <c r="M10" s="61"/>
      <c r="N10" s="61"/>
      <c r="O10" s="25"/>
      <c r="P10" s="61"/>
      <c r="Q10" s="61"/>
      <c r="R10" s="61"/>
      <c r="S10" s="61"/>
      <c r="T10" s="61"/>
      <c r="U10" s="61"/>
      <c r="V10" s="25"/>
      <c r="W10" s="61"/>
      <c r="X10" s="61"/>
      <c r="Y10" s="61"/>
      <c r="Z10" s="61"/>
      <c r="AA10" s="61"/>
      <c r="AB10" s="61"/>
      <c r="AC10" s="25"/>
      <c r="AD10" s="25"/>
      <c r="AE10" s="25"/>
      <c r="AF10" s="25"/>
      <c r="AG10" s="25"/>
      <c r="AH10" s="25"/>
    </row>
    <row r="11" spans="1:34" x14ac:dyDescent="0.35">
      <c r="A11" s="25"/>
      <c r="B11" s="61"/>
      <c r="C11" s="61"/>
      <c r="D11" s="61"/>
      <c r="E11" s="61"/>
      <c r="F11" s="61"/>
      <c r="G11" s="61"/>
      <c r="H11" s="25"/>
      <c r="I11" s="61"/>
      <c r="J11" s="61"/>
      <c r="K11" s="61"/>
      <c r="L11" s="61"/>
      <c r="M11" s="61"/>
      <c r="N11" s="61"/>
      <c r="O11" s="25"/>
      <c r="P11" s="61"/>
      <c r="Q11" s="61"/>
      <c r="R11" s="61"/>
      <c r="S11" s="61"/>
      <c r="T11" s="61"/>
      <c r="U11" s="61"/>
      <c r="V11" s="25"/>
      <c r="W11" s="61"/>
      <c r="X11" s="61"/>
      <c r="Y11" s="61"/>
      <c r="Z11" s="61"/>
      <c r="AA11" s="61"/>
      <c r="AB11" s="61"/>
      <c r="AC11" s="25"/>
      <c r="AD11" s="25"/>
      <c r="AE11" s="25"/>
      <c r="AF11" s="25"/>
      <c r="AG11" s="25"/>
      <c r="AH11" s="25"/>
    </row>
    <row r="12" spans="1:34" x14ac:dyDescent="0.35">
      <c r="A12" s="25"/>
      <c r="B12" s="61"/>
      <c r="C12" s="61"/>
      <c r="D12" s="61"/>
      <c r="E12" s="61"/>
      <c r="F12" s="61"/>
      <c r="G12" s="61"/>
      <c r="H12" s="25"/>
      <c r="I12" s="61"/>
      <c r="J12" s="61"/>
      <c r="K12" s="61"/>
      <c r="L12" s="61"/>
      <c r="M12" s="61"/>
      <c r="N12" s="61"/>
      <c r="O12" s="25"/>
      <c r="P12" s="61"/>
      <c r="Q12" s="61"/>
      <c r="R12" s="61"/>
      <c r="S12" s="61"/>
      <c r="T12" s="61"/>
      <c r="U12" s="61"/>
      <c r="V12" s="25"/>
      <c r="W12" s="61"/>
      <c r="X12" s="61"/>
      <c r="Y12" s="61"/>
      <c r="Z12" s="61"/>
      <c r="AA12" s="61"/>
      <c r="AB12" s="61"/>
      <c r="AC12" s="25"/>
      <c r="AD12" s="25"/>
      <c r="AE12" s="25"/>
      <c r="AF12" s="25"/>
      <c r="AG12" s="25"/>
      <c r="AH12" s="25"/>
    </row>
    <row r="13" spans="1:34" x14ac:dyDescent="0.35">
      <c r="A13" s="25"/>
      <c r="B13" s="61"/>
      <c r="C13" s="61"/>
      <c r="D13" s="61"/>
      <c r="E13" s="61"/>
      <c r="F13" s="61"/>
      <c r="G13" s="61"/>
      <c r="H13" s="25"/>
      <c r="I13" s="61"/>
      <c r="J13" s="61"/>
      <c r="K13" s="61"/>
      <c r="L13" s="61"/>
      <c r="M13" s="61"/>
      <c r="N13" s="61"/>
      <c r="O13" s="25"/>
      <c r="P13" s="61"/>
      <c r="Q13" s="61"/>
      <c r="R13" s="61"/>
      <c r="S13" s="61"/>
      <c r="T13" s="61"/>
      <c r="U13" s="61"/>
      <c r="V13" s="25"/>
      <c r="W13" s="61"/>
      <c r="X13" s="61"/>
      <c r="Y13" s="61"/>
      <c r="Z13" s="61"/>
      <c r="AA13" s="61"/>
      <c r="AB13" s="61"/>
      <c r="AC13" s="25"/>
      <c r="AD13" s="25"/>
      <c r="AE13" s="25"/>
      <c r="AF13" s="25"/>
      <c r="AG13" s="25"/>
      <c r="AH13" s="25"/>
    </row>
    <row r="14" spans="1:34" x14ac:dyDescent="0.35">
      <c r="A14" s="25"/>
      <c r="B14" s="61"/>
      <c r="C14" s="61"/>
      <c r="D14" s="61"/>
      <c r="E14" s="61"/>
      <c r="F14" s="61"/>
      <c r="G14" s="61"/>
      <c r="H14" s="25"/>
      <c r="I14" s="61"/>
      <c r="J14" s="61"/>
      <c r="K14" s="61"/>
      <c r="L14" s="61"/>
      <c r="M14" s="61"/>
      <c r="N14" s="61"/>
      <c r="O14" s="25"/>
      <c r="P14" s="61"/>
      <c r="Q14" s="61"/>
      <c r="R14" s="61"/>
      <c r="S14" s="61"/>
      <c r="T14" s="61"/>
      <c r="U14" s="61"/>
      <c r="V14" s="25"/>
      <c r="W14" s="61"/>
      <c r="X14" s="61"/>
      <c r="Y14" s="61"/>
      <c r="Z14" s="61"/>
      <c r="AA14" s="61"/>
      <c r="AB14" s="61"/>
      <c r="AC14" s="25"/>
      <c r="AD14" s="25"/>
      <c r="AE14" s="25"/>
      <c r="AF14" s="25"/>
      <c r="AG14" s="25"/>
      <c r="AH14" s="25"/>
    </row>
    <row r="15" spans="1:34" x14ac:dyDescent="0.35">
      <c r="A15" s="25"/>
      <c r="B15" s="61"/>
      <c r="C15" s="61"/>
      <c r="D15" s="61"/>
      <c r="E15" s="61"/>
      <c r="F15" s="61"/>
      <c r="G15" s="61"/>
      <c r="H15" s="25"/>
      <c r="I15" s="61"/>
      <c r="J15" s="61"/>
      <c r="K15" s="61"/>
      <c r="L15" s="61"/>
      <c r="M15" s="61"/>
      <c r="N15" s="61"/>
      <c r="O15" s="25"/>
      <c r="P15" s="61"/>
      <c r="Q15" s="61"/>
      <c r="R15" s="61"/>
      <c r="S15" s="61"/>
      <c r="T15" s="61"/>
      <c r="U15" s="61"/>
      <c r="V15" s="25"/>
      <c r="W15" s="61"/>
      <c r="X15" s="61"/>
      <c r="Y15" s="61"/>
      <c r="Z15" s="61"/>
      <c r="AA15" s="61"/>
      <c r="AB15" s="61"/>
      <c r="AC15" s="25"/>
      <c r="AD15" s="25"/>
      <c r="AE15" s="25"/>
      <c r="AF15" s="25"/>
      <c r="AG15" s="25"/>
      <c r="AH15" s="25"/>
    </row>
    <row r="16" spans="1:34" x14ac:dyDescent="0.35">
      <c r="A16" s="25"/>
      <c r="B16" s="61"/>
      <c r="C16" s="61"/>
      <c r="D16" s="61"/>
      <c r="E16" s="61"/>
      <c r="F16" s="61"/>
      <c r="G16" s="61"/>
      <c r="H16" s="25"/>
      <c r="I16" s="61"/>
      <c r="J16" s="61"/>
      <c r="K16" s="61"/>
      <c r="L16" s="61"/>
      <c r="M16" s="61"/>
      <c r="N16" s="61"/>
      <c r="O16" s="25"/>
      <c r="P16" s="61"/>
      <c r="Q16" s="61"/>
      <c r="R16" s="61"/>
      <c r="S16" s="61"/>
      <c r="T16" s="61"/>
      <c r="U16" s="61"/>
      <c r="V16" s="25"/>
      <c r="W16" s="61"/>
      <c r="X16" s="61"/>
      <c r="Y16" s="61"/>
      <c r="Z16" s="61"/>
      <c r="AA16" s="61"/>
      <c r="AB16" s="61"/>
      <c r="AC16" s="25"/>
      <c r="AD16" s="25"/>
      <c r="AE16" s="25"/>
      <c r="AF16" s="25"/>
      <c r="AG16" s="25"/>
      <c r="AH16" s="25"/>
    </row>
    <row r="17" spans="1:34" x14ac:dyDescent="0.35">
      <c r="A17" s="25"/>
      <c r="B17" s="61"/>
      <c r="C17" s="61"/>
      <c r="D17" s="61"/>
      <c r="E17" s="61"/>
      <c r="F17" s="61"/>
      <c r="G17" s="61"/>
      <c r="H17" s="25"/>
      <c r="I17" s="61"/>
      <c r="J17" s="61"/>
      <c r="K17" s="61"/>
      <c r="L17" s="61"/>
      <c r="M17" s="61"/>
      <c r="N17" s="61"/>
      <c r="O17" s="25"/>
      <c r="P17" s="61"/>
      <c r="Q17" s="61"/>
      <c r="R17" s="61"/>
      <c r="S17" s="61"/>
      <c r="T17" s="61"/>
      <c r="U17" s="61"/>
      <c r="V17" s="25"/>
      <c r="W17" s="61"/>
      <c r="X17" s="61"/>
      <c r="Y17" s="61"/>
      <c r="Z17" s="61"/>
      <c r="AA17" s="61"/>
      <c r="AB17" s="61"/>
      <c r="AC17" s="25"/>
      <c r="AD17" s="25"/>
      <c r="AE17" s="25"/>
      <c r="AF17" s="25"/>
      <c r="AG17" s="25"/>
      <c r="AH17" s="25"/>
    </row>
    <row r="18" spans="1:34" x14ac:dyDescent="0.35">
      <c r="A18" s="25"/>
      <c r="B18" s="25"/>
      <c r="C18" s="25"/>
      <c r="D18" s="25"/>
      <c r="E18" s="25"/>
      <c r="F18" s="25"/>
      <c r="G18" s="25"/>
      <c r="H18" s="25"/>
      <c r="I18" s="25"/>
      <c r="J18" s="25"/>
      <c r="K18" s="25"/>
      <c r="L18" s="25"/>
      <c r="M18" s="25"/>
      <c r="N18" s="25"/>
      <c r="O18" s="25"/>
      <c r="P18" s="61"/>
      <c r="Q18" s="61"/>
      <c r="R18" s="61"/>
      <c r="S18" s="61"/>
      <c r="T18" s="61"/>
      <c r="U18" s="61"/>
      <c r="V18" s="25"/>
      <c r="W18" s="61"/>
      <c r="X18" s="61"/>
      <c r="Y18" s="61"/>
      <c r="Z18" s="61"/>
      <c r="AA18" s="61"/>
      <c r="AB18" s="61"/>
      <c r="AC18" s="25"/>
      <c r="AD18" s="25"/>
      <c r="AE18" s="25"/>
      <c r="AF18" s="25"/>
      <c r="AG18" s="25"/>
      <c r="AH18" s="25"/>
    </row>
    <row r="19" spans="1:34" x14ac:dyDescent="0.35">
      <c r="A19" s="25"/>
      <c r="B19" s="25"/>
      <c r="C19" s="25"/>
      <c r="D19" s="25"/>
      <c r="E19" s="25"/>
      <c r="F19" s="25"/>
      <c r="G19" s="25"/>
      <c r="H19" s="25"/>
      <c r="I19" s="25"/>
      <c r="J19" s="25"/>
      <c r="K19" s="25"/>
      <c r="L19" s="25"/>
      <c r="M19" s="25"/>
      <c r="N19" s="25"/>
      <c r="O19" s="25"/>
      <c r="P19" s="25"/>
      <c r="Q19" s="25"/>
      <c r="R19" s="25"/>
      <c r="S19" s="25"/>
      <c r="T19" s="25"/>
      <c r="U19" s="25"/>
      <c r="V19" s="25"/>
      <c r="W19" s="61"/>
      <c r="X19" s="61"/>
      <c r="Y19" s="61"/>
      <c r="Z19" s="61"/>
      <c r="AA19" s="61"/>
      <c r="AB19" s="61"/>
      <c r="AC19" s="25"/>
      <c r="AD19" s="25"/>
      <c r="AE19" s="25"/>
      <c r="AF19" s="25"/>
      <c r="AG19" s="25"/>
      <c r="AH19" s="25"/>
    </row>
    <row r="20" spans="1:34" x14ac:dyDescent="0.35">
      <c r="A20" s="25"/>
      <c r="B20" s="25"/>
      <c r="C20" s="25"/>
      <c r="D20" s="25"/>
      <c r="E20" s="25"/>
      <c r="F20" s="25"/>
      <c r="G20" s="25"/>
      <c r="H20" s="25"/>
      <c r="I20" s="25"/>
      <c r="J20" s="25"/>
      <c r="K20" s="25"/>
      <c r="L20" s="25"/>
      <c r="M20" s="25"/>
      <c r="N20" s="25"/>
      <c r="O20" s="25"/>
      <c r="P20" s="25"/>
      <c r="Q20" s="25"/>
      <c r="R20" s="25"/>
      <c r="S20" s="25"/>
      <c r="T20" s="25"/>
      <c r="U20" s="25"/>
      <c r="V20" s="25"/>
      <c r="W20" s="61"/>
      <c r="X20" s="61"/>
      <c r="Y20" s="61"/>
      <c r="Z20" s="61"/>
      <c r="AA20" s="61"/>
      <c r="AB20" s="61"/>
      <c r="AC20" s="25"/>
      <c r="AD20" s="25"/>
      <c r="AE20" s="25"/>
      <c r="AF20" s="25"/>
      <c r="AG20" s="25"/>
      <c r="AH20" s="25"/>
    </row>
    <row r="21" spans="1:34" x14ac:dyDescent="0.35">
      <c r="A21" s="25"/>
      <c r="B21" s="25"/>
      <c r="C21" s="25"/>
      <c r="D21" s="25"/>
      <c r="E21" s="25"/>
      <c r="F21" s="25"/>
      <c r="G21" s="25"/>
      <c r="H21" s="25"/>
      <c r="I21" s="25"/>
      <c r="J21" s="25"/>
      <c r="K21" s="25"/>
      <c r="L21" s="25"/>
      <c r="M21" s="25"/>
      <c r="N21" s="25"/>
      <c r="O21" s="25"/>
      <c r="P21" s="25"/>
      <c r="Q21" s="25"/>
      <c r="R21" s="25"/>
      <c r="S21" s="25"/>
      <c r="T21" s="25"/>
      <c r="U21" s="25"/>
      <c r="V21" s="25"/>
      <c r="W21" s="61"/>
      <c r="X21" s="61"/>
      <c r="Y21" s="61"/>
      <c r="Z21" s="61"/>
      <c r="AA21" s="61"/>
      <c r="AB21" s="61"/>
      <c r="AC21" s="25"/>
      <c r="AD21" s="25"/>
      <c r="AE21" s="25"/>
      <c r="AF21" s="25"/>
      <c r="AG21" s="25"/>
      <c r="AH21" s="25"/>
    </row>
    <row r="22" spans="1:34" x14ac:dyDescent="0.35">
      <c r="A22" s="25"/>
      <c r="B22" s="25" t="s">
        <v>231</v>
      </c>
      <c r="C22" s="25"/>
      <c r="D22" s="25"/>
      <c r="E22" s="25"/>
      <c r="F22" s="25"/>
      <c r="G22" s="25"/>
      <c r="H22" s="25"/>
      <c r="I22" s="25"/>
      <c r="J22" s="25"/>
      <c r="K22" s="25"/>
      <c r="L22" s="25"/>
      <c r="M22" s="25"/>
      <c r="N22" s="25"/>
      <c r="O22" s="25"/>
      <c r="P22" s="25"/>
      <c r="Q22" s="25"/>
      <c r="R22" s="25"/>
      <c r="S22" s="25"/>
      <c r="T22" s="25"/>
      <c r="U22" s="25"/>
      <c r="V22" s="25"/>
      <c r="W22" s="61"/>
      <c r="X22" s="61"/>
      <c r="Y22" s="61"/>
      <c r="Z22" s="61"/>
      <c r="AA22" s="61"/>
      <c r="AB22" s="61"/>
      <c r="AC22" s="25"/>
      <c r="AD22" s="25"/>
      <c r="AE22" s="25"/>
      <c r="AF22" s="25"/>
      <c r="AG22" s="25"/>
      <c r="AH22" s="25"/>
    </row>
    <row r="23" spans="1:34" x14ac:dyDescent="0.35">
      <c r="A23" s="25"/>
      <c r="B23" s="61"/>
      <c r="C23" s="61"/>
      <c r="D23" s="61"/>
      <c r="E23" s="61"/>
      <c r="F23" s="61"/>
      <c r="G23" s="61"/>
      <c r="H23" s="25"/>
      <c r="I23" s="61"/>
      <c r="J23" s="61"/>
      <c r="K23" s="61"/>
      <c r="L23" s="61"/>
      <c r="M23" s="61"/>
      <c r="N23" s="61"/>
      <c r="O23" s="61"/>
      <c r="P23" s="61"/>
      <c r="Q23" s="61"/>
      <c r="R23" s="25"/>
      <c r="S23" s="25"/>
      <c r="T23" s="25"/>
      <c r="U23" s="25"/>
      <c r="V23" s="25"/>
      <c r="W23" s="61"/>
      <c r="X23" s="61"/>
      <c r="Y23" s="61"/>
      <c r="Z23" s="61"/>
      <c r="AA23" s="61"/>
      <c r="AB23" s="61"/>
      <c r="AC23" s="25"/>
      <c r="AD23" s="25"/>
      <c r="AE23" s="25"/>
      <c r="AF23" s="25"/>
      <c r="AG23" s="25"/>
      <c r="AH23" s="25"/>
    </row>
    <row r="24" spans="1:34" x14ac:dyDescent="0.35">
      <c r="A24" s="25"/>
      <c r="B24" s="61"/>
      <c r="C24" s="61"/>
      <c r="D24" s="61"/>
      <c r="E24" s="61"/>
      <c r="F24" s="61"/>
      <c r="G24" s="61"/>
      <c r="H24" s="25"/>
      <c r="I24" s="61"/>
      <c r="J24" s="61"/>
      <c r="K24" s="61"/>
      <c r="L24" s="61"/>
      <c r="M24" s="61"/>
      <c r="N24" s="61"/>
      <c r="O24" s="61"/>
      <c r="P24" s="61"/>
      <c r="Q24" s="61"/>
      <c r="R24" s="25"/>
      <c r="S24" s="25"/>
      <c r="T24" s="25"/>
      <c r="U24" s="25"/>
      <c r="V24" s="25"/>
      <c r="W24" s="61"/>
      <c r="X24" s="61"/>
      <c r="Y24" s="61"/>
      <c r="Z24" s="61"/>
      <c r="AA24" s="61"/>
      <c r="AB24" s="61"/>
      <c r="AC24" s="25"/>
      <c r="AD24" s="25"/>
      <c r="AE24" s="25"/>
      <c r="AF24" s="25"/>
      <c r="AG24" s="25"/>
      <c r="AH24" s="25"/>
    </row>
    <row r="25" spans="1:34" x14ac:dyDescent="0.35">
      <c r="A25" s="25"/>
      <c r="B25" s="61"/>
      <c r="C25" s="61"/>
      <c r="D25" s="61"/>
      <c r="E25" s="61"/>
      <c r="F25" s="61"/>
      <c r="G25" s="61"/>
      <c r="H25" s="25"/>
      <c r="I25" s="61"/>
      <c r="J25" s="61"/>
      <c r="K25" s="61"/>
      <c r="L25" s="61"/>
      <c r="M25" s="61"/>
      <c r="N25" s="61"/>
      <c r="O25" s="61"/>
      <c r="P25" s="61"/>
      <c r="Q25" s="61"/>
      <c r="R25" s="25"/>
      <c r="S25" s="25"/>
      <c r="T25" s="25"/>
      <c r="U25" s="25"/>
      <c r="V25" s="25"/>
      <c r="W25" s="61"/>
      <c r="X25" s="61"/>
      <c r="Y25" s="61"/>
      <c r="Z25" s="61"/>
      <c r="AA25" s="61"/>
      <c r="AB25" s="61"/>
      <c r="AC25" s="25"/>
      <c r="AD25" s="25"/>
      <c r="AE25" s="25"/>
      <c r="AF25" s="25"/>
      <c r="AG25" s="25"/>
      <c r="AH25" s="25"/>
    </row>
    <row r="26" spans="1:34" x14ac:dyDescent="0.35">
      <c r="A26" s="25"/>
      <c r="B26" s="61"/>
      <c r="C26" s="61"/>
      <c r="D26" s="61"/>
      <c r="E26" s="61"/>
      <c r="F26" s="61"/>
      <c r="G26" s="61"/>
      <c r="H26" s="25"/>
      <c r="I26" s="61"/>
      <c r="J26" s="61"/>
      <c r="K26" s="61"/>
      <c r="L26" s="61"/>
      <c r="M26" s="61"/>
      <c r="N26" s="61"/>
      <c r="O26" s="61"/>
      <c r="P26" s="61"/>
      <c r="Q26" s="61"/>
      <c r="R26" s="25"/>
      <c r="S26" s="25"/>
      <c r="T26" s="25"/>
      <c r="U26" s="25"/>
      <c r="V26" s="25"/>
      <c r="W26" s="61"/>
      <c r="X26" s="61"/>
      <c r="Y26" s="61"/>
      <c r="Z26" s="61"/>
      <c r="AA26" s="61"/>
      <c r="AB26" s="61"/>
      <c r="AC26" s="25"/>
      <c r="AD26" s="25"/>
      <c r="AE26" s="25"/>
      <c r="AF26" s="25"/>
      <c r="AG26" s="25"/>
      <c r="AH26" s="25"/>
    </row>
    <row r="27" spans="1:34" x14ac:dyDescent="0.35">
      <c r="A27" s="25"/>
      <c r="B27" s="61"/>
      <c r="C27" s="61"/>
      <c r="D27" s="61"/>
      <c r="E27" s="61"/>
      <c r="F27" s="61"/>
      <c r="G27" s="61"/>
      <c r="H27" s="25"/>
      <c r="I27" s="61"/>
      <c r="J27" s="61"/>
      <c r="K27" s="61"/>
      <c r="L27" s="61"/>
      <c r="M27" s="61"/>
      <c r="N27" s="61"/>
      <c r="O27" s="61"/>
      <c r="P27" s="61"/>
      <c r="Q27" s="61"/>
      <c r="R27" s="25"/>
      <c r="S27" s="25"/>
      <c r="T27" s="25"/>
      <c r="U27" s="25"/>
      <c r="V27" s="25"/>
      <c r="W27" s="61"/>
      <c r="X27" s="61"/>
      <c r="Y27" s="61"/>
      <c r="Z27" s="61"/>
      <c r="AA27" s="61"/>
      <c r="AB27" s="61"/>
      <c r="AC27" s="25"/>
      <c r="AD27" s="25"/>
      <c r="AE27" s="25"/>
      <c r="AF27" s="25"/>
      <c r="AG27" s="25"/>
      <c r="AH27" s="25"/>
    </row>
    <row r="28" spans="1:34" x14ac:dyDescent="0.35">
      <c r="A28" s="25"/>
      <c r="B28" s="61"/>
      <c r="C28" s="61"/>
      <c r="D28" s="61"/>
      <c r="E28" s="61"/>
      <c r="F28" s="61"/>
      <c r="G28" s="61"/>
      <c r="H28" s="25"/>
      <c r="I28" s="61"/>
      <c r="J28" s="61"/>
      <c r="K28" s="61"/>
      <c r="L28" s="61"/>
      <c r="M28" s="61"/>
      <c r="N28" s="61"/>
      <c r="O28" s="61"/>
      <c r="P28" s="61"/>
      <c r="Q28" s="61"/>
      <c r="R28" s="25"/>
      <c r="S28" s="25"/>
      <c r="T28" s="25"/>
      <c r="U28" s="25"/>
      <c r="V28" s="25"/>
      <c r="W28" s="61"/>
      <c r="X28" s="61"/>
      <c r="Y28" s="61"/>
      <c r="Z28" s="61"/>
      <c r="AA28" s="61"/>
      <c r="AB28" s="61"/>
      <c r="AC28" s="25"/>
      <c r="AD28" s="25"/>
      <c r="AE28" s="25"/>
      <c r="AF28" s="25"/>
      <c r="AG28" s="25"/>
      <c r="AH28" s="25"/>
    </row>
    <row r="29" spans="1:34" x14ac:dyDescent="0.35">
      <c r="A29" s="25"/>
      <c r="B29" s="61"/>
      <c r="C29" s="61"/>
      <c r="D29" s="61"/>
      <c r="E29" s="61"/>
      <c r="F29" s="61"/>
      <c r="G29" s="61"/>
      <c r="H29" s="25"/>
      <c r="I29" s="61"/>
      <c r="J29" s="61"/>
      <c r="K29" s="61"/>
      <c r="L29" s="61"/>
      <c r="M29" s="61"/>
      <c r="N29" s="61"/>
      <c r="O29" s="61"/>
      <c r="P29" s="61"/>
      <c r="Q29" s="61"/>
      <c r="R29" s="25"/>
      <c r="S29" s="25"/>
      <c r="T29" s="25"/>
      <c r="U29" s="25"/>
      <c r="V29" s="25"/>
      <c r="W29" s="61"/>
      <c r="X29" s="61"/>
      <c r="Y29" s="61"/>
      <c r="Z29" s="61"/>
      <c r="AA29" s="61"/>
      <c r="AB29" s="61"/>
      <c r="AC29" s="25"/>
      <c r="AD29" s="25"/>
      <c r="AE29" s="25"/>
      <c r="AF29" s="25"/>
      <c r="AG29" s="25"/>
      <c r="AH29" s="25"/>
    </row>
    <row r="30" spans="1:34" x14ac:dyDescent="0.35">
      <c r="A30" s="25"/>
      <c r="B30" s="61"/>
      <c r="C30" s="61"/>
      <c r="D30" s="61"/>
      <c r="E30" s="61"/>
      <c r="F30" s="61"/>
      <c r="G30" s="61"/>
      <c r="H30" s="25"/>
      <c r="I30" s="61"/>
      <c r="J30" s="61"/>
      <c r="K30" s="61"/>
      <c r="L30" s="61"/>
      <c r="M30" s="61"/>
      <c r="N30" s="61"/>
      <c r="O30" s="61"/>
      <c r="P30" s="61"/>
      <c r="Q30" s="61"/>
      <c r="R30" s="25"/>
      <c r="S30" s="25"/>
      <c r="T30" s="25"/>
      <c r="U30" s="25"/>
      <c r="V30" s="25"/>
      <c r="W30" s="61"/>
      <c r="X30" s="61"/>
      <c r="Y30" s="61"/>
      <c r="Z30" s="61"/>
      <c r="AA30" s="61"/>
      <c r="AB30" s="61"/>
      <c r="AC30" s="25"/>
      <c r="AD30" s="25"/>
      <c r="AE30" s="25"/>
      <c r="AF30" s="25"/>
      <c r="AG30" s="25"/>
      <c r="AH30" s="25"/>
    </row>
    <row r="31" spans="1:34" x14ac:dyDescent="0.35">
      <c r="A31" s="25"/>
      <c r="B31" s="61"/>
      <c r="C31" s="61"/>
      <c r="D31" s="61"/>
      <c r="E31" s="61"/>
      <c r="F31" s="61"/>
      <c r="G31" s="61"/>
      <c r="H31" s="25"/>
      <c r="I31" s="61"/>
      <c r="J31" s="61"/>
      <c r="K31" s="61"/>
      <c r="L31" s="61"/>
      <c r="M31" s="61"/>
      <c r="N31" s="61"/>
      <c r="O31" s="61"/>
      <c r="P31" s="61"/>
      <c r="Q31" s="61"/>
      <c r="R31" s="25"/>
      <c r="S31" s="25"/>
      <c r="T31" s="25"/>
      <c r="U31" s="25"/>
      <c r="V31" s="25"/>
      <c r="W31" s="61"/>
      <c r="X31" s="61"/>
      <c r="Y31" s="61"/>
      <c r="Z31" s="61"/>
      <c r="AA31" s="61"/>
      <c r="AB31" s="61"/>
      <c r="AC31" s="25"/>
      <c r="AD31" s="25"/>
      <c r="AE31" s="25"/>
      <c r="AF31" s="25"/>
      <c r="AG31" s="25"/>
      <c r="AH31" s="25"/>
    </row>
    <row r="32" spans="1:34" x14ac:dyDescent="0.35">
      <c r="A32" s="25"/>
      <c r="B32" s="61"/>
      <c r="C32" s="61"/>
      <c r="D32" s="61"/>
      <c r="E32" s="61"/>
      <c r="F32" s="61"/>
      <c r="G32" s="61"/>
      <c r="H32" s="25"/>
      <c r="I32" s="61"/>
      <c r="J32" s="61"/>
      <c r="K32" s="61"/>
      <c r="L32" s="61"/>
      <c r="M32" s="61"/>
      <c r="N32" s="61"/>
      <c r="O32" s="61"/>
      <c r="P32" s="61"/>
      <c r="Q32" s="61"/>
      <c r="R32" s="25"/>
      <c r="S32" s="25"/>
      <c r="T32" s="25"/>
      <c r="U32" s="25"/>
      <c r="V32" s="25"/>
      <c r="W32" s="61"/>
      <c r="X32" s="61"/>
      <c r="Y32" s="61"/>
      <c r="Z32" s="61"/>
      <c r="AA32" s="61"/>
      <c r="AB32" s="61"/>
      <c r="AC32" s="25"/>
      <c r="AD32" s="25"/>
      <c r="AE32" s="25"/>
      <c r="AF32" s="25"/>
      <c r="AG32" s="25"/>
      <c r="AH32" s="25"/>
    </row>
    <row r="33" spans="1:34" x14ac:dyDescent="0.35">
      <c r="A33" s="25"/>
      <c r="B33" s="61"/>
      <c r="C33" s="61"/>
      <c r="D33" s="61"/>
      <c r="E33" s="61"/>
      <c r="F33" s="61"/>
      <c r="G33" s="61"/>
      <c r="H33" s="25"/>
      <c r="I33" s="61"/>
      <c r="J33" s="61"/>
      <c r="K33" s="61"/>
      <c r="L33" s="61"/>
      <c r="M33" s="61"/>
      <c r="N33" s="61"/>
      <c r="O33" s="61"/>
      <c r="P33" s="61"/>
      <c r="Q33" s="61"/>
      <c r="R33" s="25"/>
      <c r="S33" s="25"/>
      <c r="T33" s="25"/>
      <c r="U33" s="25"/>
      <c r="V33" s="25"/>
      <c r="W33" s="61"/>
      <c r="X33" s="61"/>
      <c r="Y33" s="61"/>
      <c r="Z33" s="61"/>
      <c r="AA33" s="61"/>
      <c r="AB33" s="61"/>
      <c r="AC33" s="25"/>
      <c r="AD33" s="25"/>
      <c r="AE33" s="25"/>
      <c r="AF33" s="25"/>
      <c r="AG33" s="25"/>
      <c r="AH33" s="25"/>
    </row>
    <row r="34" spans="1:34" x14ac:dyDescent="0.35">
      <c r="A34" s="25"/>
      <c r="B34" s="61"/>
      <c r="C34" s="61"/>
      <c r="D34" s="61"/>
      <c r="E34" s="61"/>
      <c r="F34" s="61"/>
      <c r="G34" s="61"/>
      <c r="H34" s="25"/>
      <c r="I34" s="61"/>
      <c r="J34" s="61"/>
      <c r="K34" s="61"/>
      <c r="L34" s="61"/>
      <c r="M34" s="61"/>
      <c r="N34" s="61"/>
      <c r="O34" s="61"/>
      <c r="P34" s="61"/>
      <c r="Q34" s="61"/>
      <c r="R34" s="25"/>
      <c r="S34" s="25"/>
      <c r="T34" s="25"/>
      <c r="U34" s="25"/>
      <c r="V34" s="25"/>
      <c r="W34" s="61"/>
      <c r="X34" s="61"/>
      <c r="Y34" s="61"/>
      <c r="Z34" s="61"/>
      <c r="AA34" s="61"/>
      <c r="AB34" s="61"/>
      <c r="AC34" s="25"/>
      <c r="AD34" s="25"/>
      <c r="AE34" s="25"/>
      <c r="AF34" s="25"/>
      <c r="AG34" s="25"/>
      <c r="AH34" s="25"/>
    </row>
    <row r="35" spans="1:34" x14ac:dyDescent="0.35">
      <c r="A35" s="25"/>
      <c r="B35" s="61"/>
      <c r="C35" s="61"/>
      <c r="D35" s="61"/>
      <c r="E35" s="61"/>
      <c r="F35" s="61"/>
      <c r="G35" s="61"/>
      <c r="H35" s="25"/>
      <c r="I35" s="61"/>
      <c r="J35" s="61"/>
      <c r="K35" s="61"/>
      <c r="L35" s="61"/>
      <c r="M35" s="61"/>
      <c r="N35" s="61"/>
      <c r="O35" s="61"/>
      <c r="P35" s="61"/>
      <c r="Q35" s="61"/>
      <c r="R35" s="25"/>
      <c r="S35" s="25"/>
      <c r="T35" s="25"/>
      <c r="U35" s="25"/>
      <c r="V35" s="25"/>
      <c r="W35" s="61"/>
      <c r="X35" s="61"/>
      <c r="Y35" s="61"/>
      <c r="Z35" s="61"/>
      <c r="AA35" s="61"/>
      <c r="AB35" s="61"/>
      <c r="AC35" s="25"/>
      <c r="AD35" s="25"/>
      <c r="AE35" s="25"/>
      <c r="AF35" s="25"/>
      <c r="AG35" s="25"/>
      <c r="AH35" s="25"/>
    </row>
    <row r="36" spans="1:34" x14ac:dyDescent="0.35">
      <c r="A36" s="25"/>
      <c r="B36" s="61"/>
      <c r="C36" s="61"/>
      <c r="D36" s="61"/>
      <c r="E36" s="61"/>
      <c r="F36" s="61"/>
      <c r="G36" s="61"/>
      <c r="H36" s="25"/>
      <c r="I36" s="61"/>
      <c r="J36" s="61"/>
      <c r="K36" s="61"/>
      <c r="L36" s="61"/>
      <c r="M36" s="61"/>
      <c r="N36" s="61"/>
      <c r="O36" s="61"/>
      <c r="P36" s="61"/>
      <c r="Q36" s="61"/>
      <c r="R36" s="25"/>
      <c r="S36" s="25"/>
      <c r="T36" s="25"/>
      <c r="U36" s="25"/>
      <c r="V36" s="25"/>
      <c r="W36" s="61"/>
      <c r="X36" s="61"/>
      <c r="Y36" s="61"/>
      <c r="Z36" s="61"/>
      <c r="AA36" s="61"/>
      <c r="AB36" s="61"/>
      <c r="AC36" s="25"/>
      <c r="AD36" s="25"/>
      <c r="AE36" s="25"/>
      <c r="AF36" s="25"/>
      <c r="AG36" s="25"/>
      <c r="AH36" s="25"/>
    </row>
    <row r="37" spans="1:34" x14ac:dyDescent="0.35">
      <c r="A37" s="25"/>
      <c r="B37" s="61"/>
      <c r="C37" s="61"/>
      <c r="D37" s="61"/>
      <c r="E37" s="61"/>
      <c r="F37" s="61"/>
      <c r="G37" s="61"/>
      <c r="H37" s="25"/>
      <c r="I37" s="61"/>
      <c r="J37" s="61"/>
      <c r="K37" s="61"/>
      <c r="L37" s="61"/>
      <c r="M37" s="61"/>
      <c r="N37" s="61"/>
      <c r="O37" s="61"/>
      <c r="P37" s="61"/>
      <c r="Q37" s="61"/>
      <c r="R37" s="25"/>
      <c r="S37" s="25"/>
      <c r="T37" s="25"/>
      <c r="U37" s="25"/>
      <c r="V37" s="25"/>
      <c r="W37" s="61"/>
      <c r="X37" s="61"/>
      <c r="Y37" s="61"/>
      <c r="Z37" s="61"/>
      <c r="AA37" s="61"/>
      <c r="AB37" s="61"/>
      <c r="AC37" s="25"/>
      <c r="AD37" s="25"/>
      <c r="AE37" s="25"/>
      <c r="AF37" s="25"/>
      <c r="AG37" s="25"/>
      <c r="AH37" s="25"/>
    </row>
    <row r="38" spans="1:34" x14ac:dyDescent="0.35">
      <c r="A38" s="25"/>
      <c r="B38" s="25"/>
      <c r="C38" s="25"/>
      <c r="D38" s="25"/>
      <c r="E38" s="25"/>
      <c r="F38" s="25"/>
      <c r="G38" s="25"/>
      <c r="H38" s="25"/>
      <c r="I38" s="61"/>
      <c r="J38" s="61"/>
      <c r="K38" s="61"/>
      <c r="L38" s="61"/>
      <c r="M38" s="61"/>
      <c r="N38" s="61"/>
      <c r="O38" s="61"/>
      <c r="P38" s="61"/>
      <c r="Q38" s="61"/>
      <c r="R38" s="25"/>
      <c r="S38" s="25"/>
      <c r="T38" s="25"/>
      <c r="U38" s="25"/>
      <c r="V38" s="25"/>
      <c r="W38" s="61"/>
      <c r="X38" s="61"/>
      <c r="Y38" s="61"/>
      <c r="Z38" s="61"/>
      <c r="AA38" s="61"/>
      <c r="AB38" s="61"/>
      <c r="AC38" s="25"/>
      <c r="AD38" s="25"/>
      <c r="AE38" s="25"/>
      <c r="AF38" s="25"/>
      <c r="AG38" s="25"/>
      <c r="AH38" s="25"/>
    </row>
    <row r="39" spans="1:34" x14ac:dyDescent="0.35">
      <c r="A39" s="25"/>
      <c r="B39" s="25"/>
      <c r="C39" s="25"/>
      <c r="D39" s="25"/>
      <c r="E39" s="25"/>
      <c r="F39" s="25"/>
      <c r="G39" s="25"/>
      <c r="H39" s="25"/>
      <c r="I39" s="61"/>
      <c r="J39" s="61"/>
      <c r="K39" s="61"/>
      <c r="L39" s="61"/>
      <c r="M39" s="61"/>
      <c r="N39" s="61"/>
      <c r="O39" s="61"/>
      <c r="P39" s="61"/>
      <c r="Q39" s="61"/>
      <c r="R39" s="25"/>
      <c r="S39" s="25"/>
      <c r="T39" s="25"/>
      <c r="U39" s="25"/>
      <c r="V39" s="25"/>
      <c r="W39" s="25"/>
      <c r="X39" s="25"/>
      <c r="Y39" s="25"/>
      <c r="Z39" s="25"/>
      <c r="AA39" s="25"/>
      <c r="AB39" s="25"/>
      <c r="AC39" s="25"/>
      <c r="AD39" s="25"/>
      <c r="AE39" s="25"/>
      <c r="AF39" s="25"/>
      <c r="AG39" s="25"/>
      <c r="AH39" s="25"/>
    </row>
    <row r="40" spans="1:34" x14ac:dyDescent="0.35">
      <c r="A40" s="25"/>
      <c r="B40" s="25"/>
      <c r="C40" s="25"/>
      <c r="D40" s="25"/>
      <c r="E40" s="25"/>
      <c r="F40" s="25"/>
      <c r="G40" s="25"/>
      <c r="H40" s="25"/>
      <c r="I40" s="61"/>
      <c r="J40" s="61"/>
      <c r="K40" s="61"/>
      <c r="L40" s="61"/>
      <c r="M40" s="61"/>
      <c r="N40" s="61"/>
      <c r="O40" s="61"/>
      <c r="P40" s="61"/>
      <c r="Q40" s="61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</row>
    <row r="41" spans="1:34" x14ac:dyDescent="0.35">
      <c r="A41" s="25"/>
      <c r="B41" s="25"/>
      <c r="C41" s="25"/>
      <c r="D41" s="25"/>
      <c r="E41" s="25"/>
      <c r="F41" s="25"/>
      <c r="G41" s="25"/>
      <c r="H41" s="25"/>
      <c r="I41" s="61"/>
      <c r="J41" s="61"/>
      <c r="K41" s="61"/>
      <c r="L41" s="61"/>
      <c r="M41" s="61"/>
      <c r="N41" s="61"/>
      <c r="O41" s="61"/>
      <c r="P41" s="61"/>
      <c r="Q41" s="61"/>
      <c r="R41" s="25"/>
      <c r="S41" s="25"/>
      <c r="T41" s="25"/>
      <c r="U41" s="25"/>
      <c r="V41" s="25"/>
      <c r="W41" s="25"/>
      <c r="X41" s="25"/>
      <c r="Y41" s="25"/>
      <c r="Z41" s="25"/>
      <c r="AA41" s="25"/>
      <c r="AB41" s="25"/>
      <c r="AC41" s="25"/>
      <c r="AD41" s="25"/>
      <c r="AE41" s="25"/>
      <c r="AF41" s="25"/>
      <c r="AG41" s="25"/>
      <c r="AH41" s="25"/>
    </row>
    <row r="42" spans="1:34" x14ac:dyDescent="0.35">
      <c r="A42" s="25"/>
      <c r="B42" s="25"/>
      <c r="C42" s="25"/>
      <c r="D42" s="25"/>
      <c r="E42" s="25"/>
      <c r="F42" s="25"/>
      <c r="G42" s="25"/>
      <c r="H42" s="25"/>
      <c r="I42" s="61"/>
      <c r="J42" s="61"/>
      <c r="K42" s="61"/>
      <c r="L42" s="61"/>
      <c r="M42" s="61"/>
      <c r="N42" s="61"/>
      <c r="O42" s="61"/>
      <c r="P42" s="61"/>
      <c r="Q42" s="61"/>
      <c r="R42" s="25"/>
      <c r="S42" s="25"/>
      <c r="T42" s="25"/>
      <c r="U42" s="25"/>
      <c r="V42" s="25"/>
      <c r="W42" s="25"/>
      <c r="X42" s="25"/>
      <c r="Y42" s="25"/>
      <c r="Z42" s="25"/>
      <c r="AA42" s="25"/>
      <c r="AB42" s="25"/>
      <c r="AC42" s="25"/>
      <c r="AD42" s="25"/>
      <c r="AE42" s="25"/>
      <c r="AF42" s="25"/>
      <c r="AG42" s="25"/>
      <c r="AH42" s="25"/>
    </row>
    <row r="43" spans="1:34" x14ac:dyDescent="0.35">
      <c r="A43" s="25"/>
      <c r="B43" s="25"/>
      <c r="C43" s="25"/>
      <c r="D43" s="25"/>
      <c r="E43" s="25"/>
      <c r="F43" s="25"/>
      <c r="G43" s="25"/>
      <c r="H43" s="25"/>
      <c r="I43" s="61"/>
      <c r="J43" s="61"/>
      <c r="K43" s="61"/>
      <c r="L43" s="61"/>
      <c r="M43" s="61"/>
      <c r="N43" s="61"/>
      <c r="O43" s="61"/>
      <c r="P43" s="61"/>
      <c r="Q43" s="61"/>
      <c r="R43" s="25"/>
      <c r="S43" s="25"/>
      <c r="T43" s="25"/>
      <c r="U43" s="25"/>
      <c r="V43" s="25"/>
      <c r="W43" s="25"/>
      <c r="X43" s="25"/>
      <c r="Y43" s="25"/>
      <c r="Z43" s="25"/>
      <c r="AA43" s="25"/>
      <c r="AB43" s="25"/>
      <c r="AC43" s="25"/>
      <c r="AD43" s="25"/>
      <c r="AE43" s="25"/>
      <c r="AF43" s="25"/>
      <c r="AG43" s="25"/>
      <c r="AH43" s="25"/>
    </row>
    <row r="44" spans="1:34" x14ac:dyDescent="0.35">
      <c r="A44" s="25"/>
      <c r="B44" s="25"/>
      <c r="C44" s="25"/>
      <c r="D44" s="25"/>
      <c r="E44" s="25"/>
      <c r="F44" s="25"/>
      <c r="G44" s="25"/>
      <c r="H44" s="25"/>
      <c r="I44" s="25"/>
      <c r="J44" s="25"/>
      <c r="K44" s="25"/>
      <c r="L44" s="25"/>
      <c r="M44" s="25"/>
      <c r="N44" s="25"/>
      <c r="O44" s="25"/>
      <c r="P44" s="25"/>
      <c r="Q44" s="25"/>
      <c r="R44" s="25"/>
      <c r="S44" s="25"/>
      <c r="T44" s="25"/>
      <c r="U44" s="25"/>
      <c r="V44" s="25"/>
      <c r="W44" s="25"/>
      <c r="X44" s="25"/>
      <c r="Y44" s="25"/>
      <c r="Z44" s="25"/>
      <c r="AA44" s="25"/>
      <c r="AB44" s="25"/>
      <c r="AC44" s="25"/>
      <c r="AD44" s="25"/>
      <c r="AE44" s="25"/>
      <c r="AF44" s="25"/>
      <c r="AG44" s="25"/>
      <c r="AH44" s="25"/>
    </row>
    <row r="45" spans="1:34" x14ac:dyDescent="0.35">
      <c r="A45" s="25"/>
      <c r="B45" s="25"/>
      <c r="C45" s="25"/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25"/>
      <c r="O45" s="25"/>
      <c r="P45" s="25"/>
      <c r="Q45" s="25"/>
      <c r="R45" s="25"/>
      <c r="S45" s="25"/>
      <c r="T45" s="25"/>
      <c r="U45" s="25"/>
      <c r="V45" s="25"/>
      <c r="W45" s="25"/>
      <c r="X45" s="25"/>
      <c r="Y45" s="25"/>
      <c r="Z45" s="25"/>
      <c r="AA45" s="25"/>
      <c r="AB45" s="25"/>
      <c r="AC45" s="25"/>
      <c r="AD45" s="25"/>
      <c r="AE45" s="25"/>
      <c r="AF45" s="25"/>
      <c r="AG45" s="25"/>
      <c r="AH45" s="25"/>
    </row>
    <row r="46" spans="1:34" x14ac:dyDescent="0.35">
      <c r="A46" s="25"/>
      <c r="B46" s="25"/>
      <c r="C46" s="25"/>
      <c r="D46" s="25"/>
      <c r="E46" s="25"/>
      <c r="F46" s="25"/>
      <c r="G46" s="25"/>
      <c r="H46" s="25"/>
      <c r="I46" s="25"/>
      <c r="J46" s="25"/>
      <c r="K46" s="25"/>
      <c r="L46" s="25"/>
      <c r="M46" s="25"/>
      <c r="N46" s="25"/>
      <c r="O46" s="25"/>
      <c r="P46" s="25"/>
      <c r="Q46" s="25"/>
      <c r="R46" s="25"/>
      <c r="S46" s="25"/>
      <c r="T46" s="25"/>
      <c r="U46" s="25"/>
      <c r="V46" s="25"/>
      <c r="W46" s="25"/>
      <c r="X46" s="25"/>
      <c r="Y46" s="25"/>
      <c r="Z46" s="25"/>
      <c r="AA46" s="25"/>
      <c r="AB46" s="25"/>
      <c r="AC46" s="25"/>
      <c r="AD46" s="25"/>
      <c r="AE46" s="25"/>
      <c r="AF46" s="25"/>
      <c r="AG46" s="25"/>
      <c r="AH46" s="25"/>
    </row>
    <row r="47" spans="1:34" x14ac:dyDescent="0.35">
      <c r="A47" s="25"/>
      <c r="B47" s="25"/>
      <c r="C47" s="25"/>
      <c r="D47" s="25"/>
      <c r="E47" s="25"/>
      <c r="F47" s="25"/>
      <c r="G47" s="25"/>
      <c r="H47" s="25"/>
      <c r="I47" s="25"/>
      <c r="J47" s="25"/>
      <c r="K47" s="25"/>
      <c r="L47" s="25"/>
      <c r="M47" s="25"/>
      <c r="N47" s="25"/>
      <c r="O47" s="25"/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25"/>
      <c r="AA47" s="25"/>
      <c r="AB47" s="25"/>
      <c r="AC47" s="25"/>
      <c r="AD47" s="25"/>
      <c r="AE47" s="25"/>
      <c r="AF47" s="25"/>
      <c r="AG47" s="25"/>
      <c r="AH47" s="25"/>
    </row>
    <row r="48" spans="1:34" x14ac:dyDescent="0.35">
      <c r="A48" s="25"/>
      <c r="B48" s="25"/>
      <c r="C48" s="25"/>
      <c r="D48" s="25"/>
      <c r="E48" s="25"/>
      <c r="F48" s="25"/>
      <c r="G48" s="25"/>
      <c r="H48" s="25"/>
      <c r="I48" s="25"/>
      <c r="J48" s="25"/>
      <c r="K48" s="25"/>
      <c r="L48" s="25"/>
      <c r="M48" s="25"/>
      <c r="N48" s="25"/>
      <c r="O48" s="25"/>
      <c r="P48" s="25"/>
      <c r="Q48" s="25"/>
      <c r="R48" s="25"/>
      <c r="S48" s="25"/>
      <c r="T48" s="25"/>
      <c r="U48" s="25"/>
      <c r="V48" s="25"/>
      <c r="W48" s="25"/>
      <c r="X48" s="25"/>
      <c r="Y48" s="25"/>
      <c r="Z48" s="25"/>
      <c r="AA48" s="25"/>
      <c r="AB48" s="25"/>
      <c r="AC48" s="25"/>
      <c r="AD48" s="25"/>
      <c r="AE48" s="25"/>
      <c r="AF48" s="25"/>
      <c r="AG48" s="25"/>
      <c r="AH48" s="25"/>
    </row>
  </sheetData>
  <mergeCells count="6">
    <mergeCell ref="B4:G17"/>
    <mergeCell ref="I4:N17"/>
    <mergeCell ref="P4:U18"/>
    <mergeCell ref="W4:AB38"/>
    <mergeCell ref="B23:G37"/>
    <mergeCell ref="I23:Q4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863FB6-DCE4-4252-AE88-31500A50DD73}">
  <dimension ref="A1:GM40"/>
  <sheetViews>
    <sheetView topLeftCell="A7" zoomScale="31" workbookViewId="0">
      <selection activeCell="T54" sqref="T54"/>
    </sheetView>
  </sheetViews>
  <sheetFormatPr defaultRowHeight="14.5" x14ac:dyDescent="0.35"/>
  <sheetData>
    <row r="1" spans="1:195" ht="56.5" x14ac:dyDescent="0.35">
      <c r="A1" s="36" t="s">
        <v>177</v>
      </c>
      <c r="B1" s="28">
        <v>1</v>
      </c>
      <c r="C1" s="28"/>
      <c r="D1" s="28">
        <v>2</v>
      </c>
      <c r="E1" s="28"/>
      <c r="F1" s="28">
        <v>1</v>
      </c>
      <c r="G1" s="28"/>
      <c r="H1" s="28">
        <v>1</v>
      </c>
      <c r="I1" s="28"/>
      <c r="J1" s="28">
        <v>1</v>
      </c>
      <c r="K1" s="28"/>
      <c r="L1" s="28">
        <v>1</v>
      </c>
      <c r="M1" s="28"/>
      <c r="N1" s="28">
        <v>0</v>
      </c>
      <c r="O1" s="28"/>
      <c r="P1" s="28">
        <v>1</v>
      </c>
      <c r="Q1" s="28"/>
      <c r="R1" s="28">
        <v>2</v>
      </c>
      <c r="S1" s="28"/>
      <c r="T1" s="28">
        <v>2</v>
      </c>
    </row>
    <row r="2" spans="1:195" ht="56.5" x14ac:dyDescent="0.35">
      <c r="A2" s="35" t="s">
        <v>178</v>
      </c>
      <c r="B2" s="28">
        <v>4</v>
      </c>
      <c r="C2" s="28"/>
      <c r="D2" s="28">
        <v>3</v>
      </c>
      <c r="E2" s="28"/>
      <c r="F2" s="28">
        <v>4</v>
      </c>
      <c r="G2" s="28"/>
      <c r="H2" s="28">
        <v>4</v>
      </c>
      <c r="I2" s="28"/>
      <c r="J2" s="28">
        <v>4</v>
      </c>
      <c r="K2" s="28"/>
      <c r="L2" s="28">
        <v>4</v>
      </c>
      <c r="M2" s="28"/>
      <c r="N2" s="28">
        <v>5</v>
      </c>
      <c r="O2" s="28"/>
      <c r="P2" s="28">
        <v>4</v>
      </c>
      <c r="Q2" s="28"/>
      <c r="R2" s="28">
        <v>3</v>
      </c>
      <c r="S2" s="28"/>
      <c r="T2" s="28">
        <v>3</v>
      </c>
    </row>
    <row r="3" spans="1:195" ht="84.5" x14ac:dyDescent="0.35">
      <c r="A3" s="35" t="s">
        <v>179</v>
      </c>
      <c r="B3" s="28">
        <v>5</v>
      </c>
      <c r="C3" s="28"/>
      <c r="D3" s="28">
        <v>5</v>
      </c>
      <c r="E3" s="28"/>
      <c r="F3" s="28">
        <v>5</v>
      </c>
      <c r="G3" s="28"/>
      <c r="H3" s="28">
        <v>5</v>
      </c>
      <c r="I3" s="28"/>
      <c r="J3" s="28">
        <v>5</v>
      </c>
      <c r="K3" s="28"/>
      <c r="L3" s="28">
        <v>5</v>
      </c>
      <c r="M3" s="28"/>
      <c r="N3" s="28">
        <v>5</v>
      </c>
      <c r="O3" s="28"/>
      <c r="P3" s="28">
        <v>5</v>
      </c>
      <c r="Q3" s="28"/>
      <c r="R3" s="28">
        <v>5</v>
      </c>
      <c r="S3" s="28"/>
      <c r="T3" s="28">
        <v>5</v>
      </c>
    </row>
    <row r="4" spans="1:195" ht="56.5" x14ac:dyDescent="0.35">
      <c r="A4" s="36" t="s">
        <v>180</v>
      </c>
      <c r="B4" s="28">
        <v>4</v>
      </c>
      <c r="C4" s="28"/>
      <c r="D4" s="28">
        <v>0</v>
      </c>
      <c r="E4" s="28"/>
      <c r="F4" s="28">
        <v>1</v>
      </c>
      <c r="G4" s="28"/>
      <c r="H4" s="28">
        <v>0</v>
      </c>
      <c r="I4" s="28"/>
      <c r="J4" s="28">
        <v>0</v>
      </c>
      <c r="K4" s="28"/>
      <c r="L4" s="28">
        <v>0</v>
      </c>
      <c r="M4" s="28"/>
      <c r="N4" s="28">
        <v>0</v>
      </c>
      <c r="O4" s="28"/>
      <c r="P4" s="28">
        <v>0</v>
      </c>
      <c r="Q4" s="28"/>
      <c r="R4" s="28">
        <v>0</v>
      </c>
      <c r="S4" s="28"/>
      <c r="T4" s="28">
        <v>0</v>
      </c>
    </row>
    <row r="5" spans="1:195" ht="84.5" x14ac:dyDescent="0.35">
      <c r="A5" s="36" t="s">
        <v>181</v>
      </c>
      <c r="B5" s="28">
        <v>4</v>
      </c>
      <c r="C5" s="28"/>
      <c r="D5" s="28">
        <v>4</v>
      </c>
      <c r="E5" s="28"/>
      <c r="F5" s="28">
        <v>5</v>
      </c>
      <c r="G5" s="28"/>
      <c r="H5" s="28">
        <v>5</v>
      </c>
      <c r="I5" s="28"/>
      <c r="J5" s="28">
        <v>5</v>
      </c>
      <c r="K5" s="28"/>
      <c r="L5" s="28">
        <v>5</v>
      </c>
      <c r="M5" s="28"/>
      <c r="N5" s="28">
        <v>5</v>
      </c>
      <c r="O5" s="28"/>
      <c r="P5" s="28">
        <v>5</v>
      </c>
      <c r="Q5" s="28"/>
      <c r="R5" s="28">
        <v>5</v>
      </c>
      <c r="S5" s="28"/>
      <c r="T5" s="28">
        <v>5</v>
      </c>
    </row>
    <row r="9" spans="1:195" ht="58" x14ac:dyDescent="0.35">
      <c r="A9" s="26" t="s">
        <v>202</v>
      </c>
      <c r="B9" s="27" t="s">
        <v>203</v>
      </c>
    </row>
    <row r="14" spans="1:195" s="3" customFormat="1" ht="14" x14ac:dyDescent="0.3">
      <c r="A14" s="52" t="s">
        <v>195</v>
      </c>
      <c r="B14" s="55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  <c r="AA14" s="10"/>
      <c r="AB14" s="10"/>
      <c r="AC14" s="10"/>
      <c r="AD14" s="10"/>
      <c r="AE14" s="10"/>
      <c r="AF14" s="10"/>
      <c r="AG14" s="10"/>
      <c r="AH14" s="10"/>
      <c r="AI14" s="10"/>
      <c r="AJ14" s="10"/>
      <c r="AK14" s="10"/>
      <c r="AL14" s="10"/>
      <c r="AM14" s="10"/>
      <c r="AN14" s="10"/>
      <c r="AO14" s="10"/>
      <c r="AP14" s="10"/>
      <c r="AQ14" s="10"/>
      <c r="AR14" s="10"/>
      <c r="AS14" s="10"/>
      <c r="AT14" s="10"/>
      <c r="AU14" s="10"/>
      <c r="AV14" s="10"/>
      <c r="AW14" s="10"/>
      <c r="AX14" s="10"/>
      <c r="AY14" s="10"/>
      <c r="AZ14" s="10"/>
      <c r="BA14" s="10"/>
      <c r="BB14" s="10"/>
      <c r="BC14" s="10"/>
      <c r="BD14" s="10"/>
      <c r="BE14" s="10"/>
      <c r="BF14" s="10"/>
      <c r="BG14" s="10"/>
      <c r="BH14" s="10"/>
      <c r="BI14" s="10"/>
      <c r="BJ14" s="10"/>
      <c r="BK14" s="10"/>
      <c r="BL14" s="10"/>
      <c r="BM14" s="10"/>
      <c r="BN14" s="10"/>
      <c r="BO14" s="10"/>
      <c r="BP14" s="10"/>
      <c r="BQ14" s="10"/>
      <c r="BR14" s="10"/>
      <c r="BS14" s="10"/>
      <c r="BT14" s="10"/>
      <c r="BU14" s="10"/>
      <c r="BV14" s="10"/>
      <c r="BW14" s="10"/>
      <c r="BX14" s="10"/>
      <c r="BY14" s="10"/>
      <c r="BZ14" s="10"/>
      <c r="CA14" s="10"/>
      <c r="CB14" s="10"/>
      <c r="CC14" s="10"/>
      <c r="CD14" s="10"/>
      <c r="CE14" s="10"/>
      <c r="CF14" s="10"/>
      <c r="CG14" s="10"/>
      <c r="CH14" s="10"/>
      <c r="CI14" s="10"/>
      <c r="CJ14" s="10"/>
      <c r="CK14" s="10"/>
      <c r="CL14" s="10"/>
      <c r="CM14" s="10"/>
      <c r="CN14" s="10"/>
      <c r="CO14" s="10"/>
      <c r="CP14" s="10"/>
      <c r="CQ14" s="10"/>
      <c r="CR14" s="10"/>
      <c r="CS14" s="10"/>
      <c r="CT14" s="10"/>
      <c r="CU14" s="10"/>
      <c r="CV14" s="10"/>
      <c r="CW14" s="10"/>
      <c r="CX14" s="10"/>
      <c r="CY14" s="10"/>
      <c r="CZ14" s="10"/>
      <c r="DA14" s="10"/>
      <c r="DB14" s="10"/>
      <c r="DC14" s="10"/>
      <c r="DD14" s="10"/>
      <c r="DE14" s="10"/>
      <c r="DF14" s="10"/>
      <c r="DG14" s="10"/>
      <c r="DH14" s="10"/>
      <c r="DI14" s="10"/>
      <c r="DJ14" s="10"/>
      <c r="DK14" s="10"/>
      <c r="DL14" s="10"/>
      <c r="DM14" s="10"/>
      <c r="DN14" s="10"/>
      <c r="DO14" s="10"/>
      <c r="DP14" s="10"/>
      <c r="DQ14" s="10"/>
      <c r="DR14" s="10"/>
      <c r="DS14" s="10"/>
      <c r="DT14" s="10"/>
      <c r="DU14" s="10"/>
      <c r="DV14" s="10"/>
      <c r="DW14" s="10"/>
      <c r="DX14" s="10"/>
      <c r="DY14" s="10"/>
      <c r="DZ14" s="10"/>
      <c r="EA14" s="10"/>
      <c r="EB14" s="10"/>
      <c r="EC14" s="10"/>
      <c r="ED14" s="10"/>
      <c r="EE14" s="10"/>
      <c r="EF14" s="10"/>
      <c r="EG14" s="10"/>
      <c r="EH14" s="10"/>
      <c r="EI14" s="10"/>
      <c r="EJ14" s="10"/>
      <c r="EK14" s="10"/>
      <c r="EL14" s="10"/>
      <c r="EM14" s="10"/>
      <c r="EN14" s="10"/>
      <c r="EO14" s="10"/>
      <c r="EP14" s="10"/>
      <c r="EQ14" s="10"/>
      <c r="ER14" s="10"/>
      <c r="ES14" s="10"/>
      <c r="ET14" s="10"/>
      <c r="EU14" s="10"/>
      <c r="EV14" s="10"/>
      <c r="EW14" s="10"/>
      <c r="EX14" s="10"/>
      <c r="EY14" s="10"/>
      <c r="EZ14" s="10"/>
      <c r="FA14" s="10"/>
      <c r="FB14" s="10"/>
      <c r="FC14" s="10"/>
      <c r="FD14" s="10"/>
      <c r="FE14" s="10"/>
      <c r="FF14" s="10"/>
      <c r="FG14" s="10"/>
      <c r="FH14" s="10"/>
      <c r="FI14" s="10"/>
      <c r="FJ14" s="10"/>
      <c r="FK14" s="10"/>
      <c r="FL14" s="10"/>
      <c r="FM14" s="10"/>
      <c r="FN14" s="10"/>
      <c r="FO14" s="10"/>
      <c r="FP14" s="10"/>
      <c r="FQ14" s="10"/>
      <c r="FR14" s="10"/>
      <c r="FS14" s="10"/>
      <c r="FT14" s="10"/>
      <c r="FU14" s="10"/>
      <c r="FV14" s="10"/>
      <c r="FW14" s="10"/>
      <c r="FX14" s="10"/>
      <c r="FY14" s="10"/>
      <c r="FZ14" s="10"/>
      <c r="GA14" s="10"/>
      <c r="GB14" s="10"/>
      <c r="GC14" s="10"/>
      <c r="GD14" s="10"/>
      <c r="GE14" s="10"/>
      <c r="GF14" s="10"/>
      <c r="GG14" s="10"/>
      <c r="GH14" s="10"/>
      <c r="GI14" s="10"/>
      <c r="GJ14" s="10"/>
      <c r="GK14" s="10"/>
      <c r="GL14" s="10"/>
      <c r="GM14" s="10"/>
    </row>
    <row r="15" spans="1:195" s="3" customFormat="1" ht="14" x14ac:dyDescent="0.3">
      <c r="A15" s="52" t="s">
        <v>196</v>
      </c>
      <c r="B15" s="55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  <c r="GM15" s="10"/>
    </row>
    <row r="16" spans="1:195" s="3" customFormat="1" ht="14" x14ac:dyDescent="0.3">
      <c r="A16" s="52" t="s">
        <v>197</v>
      </c>
      <c r="B16" s="55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  <c r="GM16" s="10"/>
    </row>
    <row r="17" spans="1:195" s="3" customFormat="1" ht="14" x14ac:dyDescent="0.3">
      <c r="A17" s="52" t="s">
        <v>198</v>
      </c>
      <c r="B17" s="55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  <c r="GM17" s="10"/>
    </row>
    <row r="18" spans="1:195" s="3" customFormat="1" ht="14" x14ac:dyDescent="0.3">
      <c r="A18" s="52" t="s">
        <v>199</v>
      </c>
      <c r="B18" s="55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6"/>
      <c r="AM18" s="16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  <c r="FG18" s="10"/>
      <c r="FH18" s="10"/>
      <c r="FI18" s="10"/>
      <c r="FJ18" s="10"/>
      <c r="FK18" s="10"/>
      <c r="FL18" s="10"/>
      <c r="FM18" s="10"/>
      <c r="FN18" s="10"/>
      <c r="FO18" s="10"/>
      <c r="FP18" s="10"/>
      <c r="FQ18" s="10"/>
      <c r="FR18" s="10"/>
      <c r="FS18" s="10"/>
      <c r="FT18" s="10"/>
      <c r="FU18" s="10"/>
      <c r="FV18" s="10"/>
      <c r="FW18" s="10"/>
      <c r="FX18" s="10"/>
      <c r="FY18" s="10"/>
      <c r="FZ18" s="10"/>
      <c r="GA18" s="10"/>
      <c r="GB18" s="10"/>
      <c r="GC18" s="10"/>
      <c r="GD18" s="10"/>
      <c r="GE18" s="10"/>
      <c r="GF18" s="10"/>
      <c r="GG18" s="10"/>
      <c r="GH18" s="10"/>
      <c r="GI18" s="10"/>
      <c r="GJ18" s="10"/>
      <c r="GK18" s="10"/>
      <c r="GL18" s="10"/>
      <c r="GM18" s="10"/>
    </row>
    <row r="19" spans="1:195" s="3" customFormat="1" ht="14" x14ac:dyDescent="0.3">
      <c r="A19" s="52" t="s">
        <v>200</v>
      </c>
      <c r="B19" s="55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  <c r="FG19" s="10"/>
      <c r="FH19" s="10"/>
      <c r="FI19" s="10"/>
      <c r="FJ19" s="10"/>
      <c r="FK19" s="10"/>
      <c r="FL19" s="10"/>
      <c r="FM19" s="10"/>
      <c r="FN19" s="10"/>
      <c r="FO19" s="10"/>
      <c r="FP19" s="10"/>
      <c r="FQ19" s="10"/>
      <c r="FR19" s="10"/>
      <c r="FS19" s="10"/>
      <c r="FT19" s="10"/>
      <c r="FU19" s="10"/>
      <c r="FV19" s="10"/>
      <c r="FW19" s="10"/>
      <c r="FX19" s="10"/>
      <c r="FY19" s="10"/>
      <c r="FZ19" s="10"/>
      <c r="GA19" s="10"/>
      <c r="GB19" s="10"/>
      <c r="GC19" s="10"/>
      <c r="GD19" s="10"/>
      <c r="GE19" s="10"/>
      <c r="GF19" s="10"/>
      <c r="GG19" s="10"/>
      <c r="GH19" s="10"/>
      <c r="GI19" s="10"/>
      <c r="GJ19" s="10"/>
      <c r="GK19" s="10"/>
      <c r="GL19" s="10"/>
      <c r="GM19" s="10"/>
    </row>
    <row r="20" spans="1:195" s="3" customFormat="1" ht="14" x14ac:dyDescent="0.3">
      <c r="A20" s="52" t="s">
        <v>201</v>
      </c>
      <c r="B20" s="55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  <c r="FG20" s="10"/>
      <c r="FH20" s="10"/>
      <c r="FI20" s="10"/>
      <c r="FJ20" s="10"/>
      <c r="FK20" s="10"/>
      <c r="FL20" s="10"/>
      <c r="FM20" s="10"/>
      <c r="FN20" s="10"/>
      <c r="FO20" s="10"/>
      <c r="FP20" s="10"/>
      <c r="FQ20" s="10"/>
      <c r="FR20" s="10"/>
      <c r="FS20" s="10"/>
      <c r="FT20" s="10"/>
      <c r="FU20" s="10"/>
      <c r="FV20" s="10"/>
      <c r="FW20" s="10"/>
      <c r="FX20" s="10"/>
      <c r="FY20" s="10"/>
      <c r="FZ20" s="10"/>
      <c r="GA20" s="10"/>
      <c r="GB20" s="10"/>
      <c r="GC20" s="10"/>
      <c r="GD20" s="10"/>
      <c r="GE20" s="10"/>
      <c r="GF20" s="10"/>
      <c r="GG20" s="10"/>
      <c r="GH20" s="10"/>
      <c r="GI20" s="10"/>
      <c r="GJ20" s="10"/>
      <c r="GK20" s="10"/>
      <c r="GL20" s="10"/>
      <c r="GM20" s="10"/>
    </row>
    <row r="21" spans="1:195" s="3" customFormat="1" ht="14" x14ac:dyDescent="0.3">
      <c r="A21" s="23"/>
      <c r="B21" s="10"/>
      <c r="C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  <c r="FG21" s="10"/>
      <c r="FH21" s="10"/>
      <c r="FI21" s="10"/>
      <c r="FJ21" s="10"/>
      <c r="FK21" s="10"/>
      <c r="FL21" s="10"/>
      <c r="FM21" s="10"/>
      <c r="FN21" s="10"/>
      <c r="FO21" s="10"/>
      <c r="FP21" s="10"/>
      <c r="FQ21" s="10"/>
      <c r="FR21" s="10"/>
      <c r="FS21" s="10"/>
      <c r="FT21" s="10"/>
      <c r="FU21" s="10"/>
      <c r="FV21" s="10"/>
      <c r="FW21" s="10"/>
      <c r="FX21" s="10"/>
      <c r="FY21" s="10"/>
      <c r="FZ21" s="10"/>
      <c r="GA21" s="10"/>
      <c r="GB21" s="10"/>
      <c r="GC21" s="10"/>
      <c r="GD21" s="10"/>
      <c r="GE21" s="10"/>
      <c r="GF21" s="10"/>
      <c r="GG21" s="10"/>
      <c r="GH21" s="10"/>
      <c r="GI21" s="10"/>
      <c r="GJ21" s="10"/>
      <c r="GK21" s="10"/>
      <c r="GL21" s="10"/>
      <c r="GM21" s="10"/>
    </row>
    <row r="22" spans="1:195" s="3" customFormat="1" ht="14" x14ac:dyDescent="0.3">
      <c r="A22" s="23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  <c r="FG22" s="10"/>
      <c r="FH22" s="10"/>
      <c r="FI22" s="10"/>
      <c r="FJ22" s="10"/>
      <c r="FK22" s="10"/>
      <c r="FL22" s="10"/>
      <c r="FM22" s="10"/>
      <c r="FN22" s="10"/>
      <c r="FO22" s="10"/>
      <c r="FP22" s="10"/>
      <c r="FQ22" s="10"/>
      <c r="FR22" s="10"/>
      <c r="FS22" s="10"/>
      <c r="FT22" s="10"/>
      <c r="FU22" s="10"/>
      <c r="FV22" s="10"/>
      <c r="FW22" s="10"/>
      <c r="FX22" s="10"/>
      <c r="FY22" s="10"/>
      <c r="FZ22" s="10"/>
      <c r="GA22" s="10"/>
      <c r="GB22" s="10"/>
      <c r="GC22" s="10"/>
      <c r="GD22" s="10"/>
      <c r="GE22" s="10"/>
      <c r="GF22" s="10"/>
      <c r="GG22" s="10"/>
      <c r="GH22" s="10"/>
      <c r="GI22" s="10"/>
      <c r="GJ22" s="10"/>
      <c r="GK22" s="10"/>
      <c r="GL22" s="10"/>
      <c r="GM22" s="10"/>
    </row>
    <row r="23" spans="1:195" s="3" customFormat="1" ht="14" x14ac:dyDescent="0.3">
      <c r="A23" s="23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  <c r="FG23" s="10"/>
      <c r="FH23" s="10"/>
      <c r="FI23" s="10"/>
      <c r="FJ23" s="10"/>
      <c r="FK23" s="10"/>
      <c r="FL23" s="10"/>
      <c r="FM23" s="10"/>
      <c r="FN23" s="10"/>
      <c r="FO23" s="10"/>
      <c r="FP23" s="10"/>
      <c r="FQ23" s="10"/>
      <c r="FR23" s="10"/>
      <c r="FS23" s="10"/>
      <c r="FT23" s="10"/>
      <c r="FU23" s="10"/>
      <c r="FV23" s="10"/>
      <c r="FW23" s="10"/>
      <c r="FX23" s="10"/>
      <c r="FY23" s="10"/>
      <c r="FZ23" s="10"/>
      <c r="GA23" s="10"/>
      <c r="GB23" s="10"/>
      <c r="GC23" s="10"/>
      <c r="GD23" s="10"/>
      <c r="GE23" s="10"/>
      <c r="GF23" s="10"/>
      <c r="GG23" s="10"/>
      <c r="GH23" s="10"/>
      <c r="GI23" s="10"/>
      <c r="GJ23" s="10"/>
      <c r="GK23" s="10"/>
      <c r="GL23" s="10"/>
      <c r="GM23" s="10"/>
    </row>
    <row r="24" spans="1:195" s="3" customFormat="1" ht="14" x14ac:dyDescent="0.3">
      <c r="A24" s="23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/>
      <c r="I24" s="10"/>
      <c r="J24" s="10">
        <v>9</v>
      </c>
      <c r="K24" s="10">
        <v>7</v>
      </c>
      <c r="L24" s="10">
        <v>7</v>
      </c>
      <c r="M24" s="10">
        <v>9</v>
      </c>
      <c r="N24" s="10">
        <v>8</v>
      </c>
      <c r="O24" s="10"/>
      <c r="P24" s="10">
        <v>6</v>
      </c>
      <c r="Q24" s="10">
        <v>9</v>
      </c>
      <c r="R24" s="10">
        <v>9</v>
      </c>
      <c r="S24" s="10">
        <v>7</v>
      </c>
      <c r="T24" s="10">
        <v>9</v>
      </c>
      <c r="U24" s="10"/>
      <c r="V24" s="10">
        <v>7</v>
      </c>
      <c r="W24" s="10">
        <v>8</v>
      </c>
      <c r="X24" s="10">
        <v>8</v>
      </c>
      <c r="Y24" s="10">
        <v>10</v>
      </c>
      <c r="Z24" s="10">
        <v>7</v>
      </c>
      <c r="AA24" s="10"/>
      <c r="AB24" s="10">
        <v>10</v>
      </c>
      <c r="AC24" s="10">
        <v>9</v>
      </c>
      <c r="AD24" s="10">
        <v>9</v>
      </c>
      <c r="AE24" s="10">
        <v>9</v>
      </c>
      <c r="AF24" s="10">
        <v>7</v>
      </c>
      <c r="AG24" s="10"/>
      <c r="AH24" s="10">
        <v>9</v>
      </c>
      <c r="AI24" s="10">
        <v>8</v>
      </c>
      <c r="AJ24" s="10">
        <v>9</v>
      </c>
      <c r="AK24" s="10">
        <v>9</v>
      </c>
      <c r="AL24" s="10">
        <v>7</v>
      </c>
      <c r="AM24" s="10"/>
      <c r="AN24" s="10">
        <v>8</v>
      </c>
      <c r="AO24" s="10">
        <v>9</v>
      </c>
      <c r="AP24" s="10">
        <v>10</v>
      </c>
      <c r="AQ24" s="10">
        <v>10</v>
      </c>
      <c r="AR24" s="10">
        <v>8</v>
      </c>
      <c r="AS24" s="10"/>
      <c r="AT24" s="10">
        <v>9</v>
      </c>
      <c r="AU24" s="10">
        <v>9</v>
      </c>
      <c r="AV24" s="10">
        <v>9</v>
      </c>
      <c r="AW24" s="10">
        <v>10</v>
      </c>
      <c r="AX24" s="10">
        <v>9</v>
      </c>
      <c r="AY24" s="10"/>
      <c r="AZ24" s="10">
        <v>9</v>
      </c>
      <c r="BA24" s="10">
        <v>9</v>
      </c>
      <c r="BB24" s="10">
        <v>9</v>
      </c>
      <c r="BC24" s="10">
        <v>9</v>
      </c>
      <c r="BD24" s="10">
        <v>9</v>
      </c>
      <c r="BE24" s="10"/>
      <c r="BF24" s="10">
        <v>10</v>
      </c>
      <c r="BG24" s="10">
        <v>10</v>
      </c>
      <c r="BH24" s="10">
        <v>10</v>
      </c>
      <c r="BI24" s="10">
        <v>9</v>
      </c>
      <c r="BJ24" s="10">
        <v>9</v>
      </c>
      <c r="BK24" s="10"/>
      <c r="BL24" s="10">
        <v>9</v>
      </c>
      <c r="BM24" s="10">
        <v>9</v>
      </c>
      <c r="BN24" s="10">
        <v>10</v>
      </c>
      <c r="BO24" s="10">
        <v>8</v>
      </c>
      <c r="BP24" s="10">
        <v>9</v>
      </c>
      <c r="BQ24" s="10"/>
      <c r="BR24" s="10">
        <v>10</v>
      </c>
      <c r="BS24" s="10">
        <v>10</v>
      </c>
      <c r="BT24" s="10">
        <v>10</v>
      </c>
      <c r="BU24" s="10">
        <v>11</v>
      </c>
      <c r="BV24" s="10">
        <v>11</v>
      </c>
      <c r="BW24" s="10"/>
      <c r="BX24" s="10">
        <v>10</v>
      </c>
      <c r="BY24" s="10">
        <v>10</v>
      </c>
      <c r="BZ24" s="10">
        <v>10</v>
      </c>
      <c r="CA24" s="10">
        <v>10</v>
      </c>
      <c r="CB24" s="10">
        <v>10</v>
      </c>
      <c r="CC24" s="10"/>
      <c r="CD24" s="10">
        <v>9</v>
      </c>
      <c r="CE24" s="10">
        <v>8</v>
      </c>
      <c r="CF24" s="10">
        <v>10</v>
      </c>
      <c r="CG24" s="10">
        <v>8</v>
      </c>
      <c r="CH24" s="10">
        <v>9</v>
      </c>
      <c r="CI24" s="10"/>
      <c r="CJ24" s="10">
        <v>8</v>
      </c>
      <c r="CK24" s="10">
        <v>10</v>
      </c>
      <c r="CL24" s="10">
        <v>12</v>
      </c>
      <c r="CM24" s="10">
        <v>11</v>
      </c>
      <c r="CN24" s="10">
        <v>10</v>
      </c>
      <c r="CO24" s="10"/>
      <c r="CP24" s="10">
        <v>9</v>
      </c>
      <c r="CQ24" s="10">
        <v>9</v>
      </c>
      <c r="CR24" s="10">
        <v>10</v>
      </c>
      <c r="CS24" s="10">
        <v>10</v>
      </c>
      <c r="CT24" s="10">
        <v>10</v>
      </c>
      <c r="CU24" s="10"/>
      <c r="CV24" s="10">
        <v>7</v>
      </c>
      <c r="CW24" s="10">
        <v>8</v>
      </c>
      <c r="CX24" s="10">
        <v>7</v>
      </c>
      <c r="CY24" s="10">
        <v>9</v>
      </c>
      <c r="CZ24" s="10">
        <v>8</v>
      </c>
      <c r="DA24" s="10"/>
      <c r="DB24" s="10">
        <v>4</v>
      </c>
      <c r="DC24" s="10">
        <v>5</v>
      </c>
      <c r="DD24" s="10">
        <v>6</v>
      </c>
      <c r="DE24" s="10">
        <v>7</v>
      </c>
      <c r="DF24" s="10">
        <v>9</v>
      </c>
      <c r="DG24" s="10"/>
      <c r="DH24" s="10">
        <v>7</v>
      </c>
      <c r="DI24" s="10">
        <v>7</v>
      </c>
      <c r="DJ24" s="10">
        <v>9</v>
      </c>
      <c r="DK24" s="10">
        <v>8</v>
      </c>
      <c r="DL24" s="10">
        <v>7</v>
      </c>
      <c r="DM24" s="10"/>
      <c r="DN24" s="10">
        <v>6</v>
      </c>
      <c r="DO24" s="10">
        <v>7</v>
      </c>
      <c r="DP24" s="10">
        <v>6</v>
      </c>
      <c r="DQ24" s="10">
        <v>9</v>
      </c>
      <c r="DR24" s="10">
        <v>9</v>
      </c>
      <c r="DS24" s="10"/>
      <c r="DT24" s="10">
        <v>7</v>
      </c>
      <c r="DU24" s="10">
        <v>9</v>
      </c>
      <c r="DV24" s="10">
        <v>9</v>
      </c>
      <c r="DW24" s="10">
        <v>6</v>
      </c>
      <c r="DX24" s="10">
        <v>7</v>
      </c>
      <c r="DY24" s="10"/>
      <c r="DZ24" s="10">
        <v>9</v>
      </c>
      <c r="EA24" s="10">
        <v>10</v>
      </c>
      <c r="EB24" s="10">
        <v>9</v>
      </c>
      <c r="EC24" s="10">
        <v>7</v>
      </c>
      <c r="ED24" s="10">
        <v>8</v>
      </c>
      <c r="EE24" s="10"/>
      <c r="EF24" s="10">
        <v>9</v>
      </c>
      <c r="EG24" s="10">
        <v>8</v>
      </c>
      <c r="EH24" s="10">
        <v>9</v>
      </c>
      <c r="EI24" s="10">
        <v>9</v>
      </c>
      <c r="EJ24" s="10">
        <v>7</v>
      </c>
      <c r="EK24" s="10"/>
      <c r="EL24" s="10">
        <v>10</v>
      </c>
      <c r="EM24" s="10">
        <v>11</v>
      </c>
      <c r="EN24" s="10">
        <v>11</v>
      </c>
      <c r="EO24" s="10">
        <v>7</v>
      </c>
      <c r="EP24" s="10">
        <v>8</v>
      </c>
      <c r="EQ24" s="10"/>
      <c r="ER24" s="10">
        <v>7</v>
      </c>
      <c r="ES24" s="10">
        <v>8</v>
      </c>
      <c r="ET24" s="10">
        <v>7</v>
      </c>
      <c r="EU24" s="10">
        <v>7</v>
      </c>
      <c r="EV24" s="10">
        <v>10</v>
      </c>
      <c r="EW24" s="10"/>
      <c r="EX24" s="10">
        <v>8</v>
      </c>
      <c r="EY24" s="10">
        <v>9</v>
      </c>
      <c r="EZ24" s="10">
        <v>10</v>
      </c>
      <c r="FA24" s="10">
        <v>8</v>
      </c>
      <c r="FB24" s="10">
        <v>7</v>
      </c>
      <c r="FC24" s="10"/>
      <c r="FD24" s="10">
        <v>8</v>
      </c>
      <c r="FE24" s="10">
        <v>8</v>
      </c>
      <c r="FF24" s="10">
        <v>8</v>
      </c>
      <c r="FG24" s="10">
        <v>8</v>
      </c>
      <c r="FH24" s="10">
        <v>7</v>
      </c>
      <c r="FI24" s="10"/>
      <c r="FJ24" s="10">
        <v>6</v>
      </c>
      <c r="FK24" s="10">
        <v>7</v>
      </c>
      <c r="FL24" s="10">
        <v>7</v>
      </c>
      <c r="FM24" s="10">
        <v>9</v>
      </c>
      <c r="FN24" s="10">
        <v>9</v>
      </c>
      <c r="FO24" s="10"/>
      <c r="FP24" s="10">
        <v>7</v>
      </c>
      <c r="FQ24" s="10">
        <v>11</v>
      </c>
      <c r="FR24" s="10">
        <v>9</v>
      </c>
      <c r="FS24" s="10">
        <v>11</v>
      </c>
      <c r="FT24" s="10">
        <v>8</v>
      </c>
      <c r="FU24" s="10"/>
      <c r="FV24" s="10">
        <v>7</v>
      </c>
      <c r="FW24" s="10">
        <v>8</v>
      </c>
      <c r="FX24" s="10">
        <v>9</v>
      </c>
      <c r="FY24" s="10">
        <v>6</v>
      </c>
      <c r="FZ24" s="10">
        <v>10</v>
      </c>
      <c r="GA24" s="10"/>
      <c r="GB24" s="10">
        <v>8</v>
      </c>
      <c r="GC24" s="10">
        <v>7</v>
      </c>
      <c r="GD24" s="10">
        <v>6</v>
      </c>
      <c r="GE24" s="10">
        <v>6</v>
      </c>
      <c r="GF24" s="10">
        <v>9</v>
      </c>
      <c r="GG24" s="10"/>
      <c r="GH24" s="10">
        <v>8</v>
      </c>
      <c r="GI24" s="10">
        <v>8</v>
      </c>
      <c r="GJ24" s="10">
        <v>10</v>
      </c>
      <c r="GK24" s="10">
        <v>9</v>
      </c>
      <c r="GL24" s="10">
        <v>8</v>
      </c>
      <c r="GM24" s="10"/>
    </row>
    <row r="25" spans="1:195" s="3" customFormat="1" ht="14" x14ac:dyDescent="0.3">
      <c r="A25" s="23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/>
      <c r="I25" s="10"/>
      <c r="J25" s="10">
        <v>3</v>
      </c>
      <c r="K25" s="10">
        <v>5</v>
      </c>
      <c r="L25" s="10">
        <v>5</v>
      </c>
      <c r="M25" s="10">
        <v>3</v>
      </c>
      <c r="N25" s="10">
        <v>4</v>
      </c>
      <c r="O25" s="10"/>
      <c r="P25" s="10">
        <v>6</v>
      </c>
      <c r="Q25" s="10">
        <v>3</v>
      </c>
      <c r="R25" s="10">
        <v>3</v>
      </c>
      <c r="S25" s="10">
        <v>5</v>
      </c>
      <c r="T25" s="10">
        <v>3</v>
      </c>
      <c r="U25" s="10"/>
      <c r="V25" s="10">
        <v>5</v>
      </c>
      <c r="W25" s="10">
        <v>4</v>
      </c>
      <c r="X25" s="10">
        <v>4</v>
      </c>
      <c r="Y25" s="10">
        <v>2</v>
      </c>
      <c r="Z25" s="10">
        <v>5</v>
      </c>
      <c r="AA25" s="10"/>
      <c r="AB25" s="10">
        <v>2</v>
      </c>
      <c r="AC25" s="10">
        <v>3</v>
      </c>
      <c r="AD25" s="10">
        <v>3</v>
      </c>
      <c r="AE25" s="10">
        <v>3</v>
      </c>
      <c r="AF25" s="10">
        <v>5</v>
      </c>
      <c r="AG25" s="10"/>
      <c r="AH25" s="10">
        <v>3</v>
      </c>
      <c r="AI25" s="10">
        <v>4</v>
      </c>
      <c r="AJ25" s="10">
        <v>3</v>
      </c>
      <c r="AK25" s="10">
        <v>3</v>
      </c>
      <c r="AL25" s="10">
        <v>5</v>
      </c>
      <c r="AM25" s="10"/>
      <c r="AN25" s="10">
        <v>4</v>
      </c>
      <c r="AO25" s="10">
        <v>3</v>
      </c>
      <c r="AP25" s="10">
        <v>2</v>
      </c>
      <c r="AQ25" s="10">
        <v>2</v>
      </c>
      <c r="AR25" s="10">
        <v>4</v>
      </c>
      <c r="AS25" s="10"/>
      <c r="AT25" s="10">
        <v>3</v>
      </c>
      <c r="AU25" s="10">
        <v>3</v>
      </c>
      <c r="AV25" s="10">
        <v>3</v>
      </c>
      <c r="AW25" s="10">
        <v>2</v>
      </c>
      <c r="AX25" s="10">
        <v>3</v>
      </c>
      <c r="AY25" s="10"/>
      <c r="AZ25" s="10">
        <v>3</v>
      </c>
      <c r="BA25" s="10">
        <v>3</v>
      </c>
      <c r="BB25" s="10">
        <v>3</v>
      </c>
      <c r="BC25" s="10">
        <v>3</v>
      </c>
      <c r="BD25" s="10">
        <v>3</v>
      </c>
      <c r="BE25" s="10"/>
      <c r="BF25" s="10">
        <v>2</v>
      </c>
      <c r="BG25" s="10">
        <v>2</v>
      </c>
      <c r="BH25" s="10">
        <v>2</v>
      </c>
      <c r="BI25" s="10">
        <v>3</v>
      </c>
      <c r="BJ25" s="10">
        <v>3</v>
      </c>
      <c r="BK25" s="10"/>
      <c r="BL25" s="10">
        <v>3</v>
      </c>
      <c r="BM25" s="10">
        <v>3</v>
      </c>
      <c r="BN25" s="10">
        <v>2</v>
      </c>
      <c r="BO25" s="10">
        <v>4</v>
      </c>
      <c r="BP25" s="10">
        <v>3</v>
      </c>
      <c r="BQ25" s="10"/>
      <c r="BR25" s="10">
        <v>2</v>
      </c>
      <c r="BS25" s="10">
        <v>2</v>
      </c>
      <c r="BT25" s="10">
        <v>2</v>
      </c>
      <c r="BU25" s="10">
        <v>1</v>
      </c>
      <c r="BV25" s="10">
        <v>1</v>
      </c>
      <c r="BW25" s="10"/>
      <c r="BX25" s="10">
        <v>2</v>
      </c>
      <c r="BY25" s="10">
        <v>2</v>
      </c>
      <c r="BZ25" s="10">
        <v>2</v>
      </c>
      <c r="CA25" s="10">
        <v>2</v>
      </c>
      <c r="CB25" s="10">
        <v>2</v>
      </c>
      <c r="CC25" s="10"/>
      <c r="CD25" s="10">
        <v>3</v>
      </c>
      <c r="CE25" s="10">
        <v>4</v>
      </c>
      <c r="CF25" s="10">
        <v>2</v>
      </c>
      <c r="CG25" s="10">
        <v>4</v>
      </c>
      <c r="CH25" s="10">
        <v>3</v>
      </c>
      <c r="CI25" s="10"/>
      <c r="CJ25" s="10">
        <v>4</v>
      </c>
      <c r="CK25" s="10">
        <v>2</v>
      </c>
      <c r="CL25" s="10">
        <v>0</v>
      </c>
      <c r="CM25" s="10">
        <v>1</v>
      </c>
      <c r="CN25" s="10">
        <v>2</v>
      </c>
      <c r="CO25" s="10"/>
      <c r="CP25" s="10">
        <v>3</v>
      </c>
      <c r="CQ25" s="10">
        <v>3</v>
      </c>
      <c r="CR25" s="10">
        <v>2</v>
      </c>
      <c r="CS25" s="10">
        <v>2</v>
      </c>
      <c r="CT25" s="10">
        <v>2</v>
      </c>
      <c r="CU25" s="10"/>
      <c r="CV25" s="10">
        <v>5</v>
      </c>
      <c r="CW25" s="10">
        <v>4</v>
      </c>
      <c r="CX25" s="10">
        <v>5</v>
      </c>
      <c r="CY25" s="10">
        <v>3</v>
      </c>
      <c r="CZ25" s="10">
        <v>4</v>
      </c>
      <c r="DA25" s="10"/>
      <c r="DB25" s="10">
        <v>8</v>
      </c>
      <c r="DC25" s="10">
        <v>7</v>
      </c>
      <c r="DD25" s="10">
        <v>6</v>
      </c>
      <c r="DE25" s="10">
        <v>5</v>
      </c>
      <c r="DF25" s="10">
        <v>3</v>
      </c>
      <c r="DG25" s="10"/>
      <c r="DH25" s="10">
        <v>5</v>
      </c>
      <c r="DI25" s="10">
        <v>5</v>
      </c>
      <c r="DJ25" s="10">
        <v>3</v>
      </c>
      <c r="DK25" s="10">
        <v>4</v>
      </c>
      <c r="DL25" s="10">
        <v>5</v>
      </c>
      <c r="DM25" s="10"/>
      <c r="DN25" s="10">
        <v>6</v>
      </c>
      <c r="DO25" s="10">
        <v>5</v>
      </c>
      <c r="DP25" s="10">
        <v>6</v>
      </c>
      <c r="DQ25" s="10">
        <v>3</v>
      </c>
      <c r="DR25" s="10">
        <v>3</v>
      </c>
      <c r="DS25" s="10"/>
      <c r="DT25" s="10">
        <v>5</v>
      </c>
      <c r="DU25" s="10">
        <v>3</v>
      </c>
      <c r="DV25" s="10">
        <v>3</v>
      </c>
      <c r="DW25" s="10">
        <v>6</v>
      </c>
      <c r="DX25" s="10">
        <v>5</v>
      </c>
      <c r="DY25" s="10"/>
      <c r="DZ25" s="10">
        <v>3</v>
      </c>
      <c r="EA25" s="10">
        <v>2</v>
      </c>
      <c r="EB25" s="10">
        <v>3</v>
      </c>
      <c r="EC25" s="10">
        <v>5</v>
      </c>
      <c r="ED25" s="10">
        <v>4</v>
      </c>
      <c r="EE25" s="10"/>
      <c r="EF25" s="10">
        <v>3</v>
      </c>
      <c r="EG25" s="10">
        <v>4</v>
      </c>
      <c r="EH25" s="10">
        <v>3</v>
      </c>
      <c r="EI25" s="10">
        <v>3</v>
      </c>
      <c r="EJ25" s="10">
        <v>5</v>
      </c>
      <c r="EK25" s="10"/>
      <c r="EL25" s="10">
        <v>2</v>
      </c>
      <c r="EM25" s="10">
        <v>1</v>
      </c>
      <c r="EN25" s="10">
        <v>1</v>
      </c>
      <c r="EO25" s="10">
        <v>5</v>
      </c>
      <c r="EP25" s="10">
        <v>4</v>
      </c>
      <c r="EQ25" s="10"/>
      <c r="ER25" s="10">
        <v>5</v>
      </c>
      <c r="ES25" s="10">
        <v>4</v>
      </c>
      <c r="ET25" s="10">
        <v>5</v>
      </c>
      <c r="EU25" s="10">
        <v>5</v>
      </c>
      <c r="EV25" s="10">
        <v>2</v>
      </c>
      <c r="EW25" s="10"/>
      <c r="EX25" s="10">
        <v>4</v>
      </c>
      <c r="EY25" s="10">
        <v>3</v>
      </c>
      <c r="EZ25" s="10">
        <v>2</v>
      </c>
      <c r="FA25" s="10">
        <v>4</v>
      </c>
      <c r="FB25" s="10">
        <v>5</v>
      </c>
      <c r="FC25" s="10"/>
      <c r="FD25" s="10">
        <v>4</v>
      </c>
      <c r="FE25" s="10">
        <v>4</v>
      </c>
      <c r="FF25" s="10">
        <v>4</v>
      </c>
      <c r="FG25" s="10">
        <v>4</v>
      </c>
      <c r="FH25" s="10">
        <v>5</v>
      </c>
      <c r="FI25" s="10"/>
      <c r="FJ25" s="10">
        <v>6</v>
      </c>
      <c r="FK25" s="10">
        <v>5</v>
      </c>
      <c r="FL25" s="10">
        <v>5</v>
      </c>
      <c r="FM25" s="10">
        <v>3</v>
      </c>
      <c r="FN25" s="10">
        <v>3</v>
      </c>
      <c r="FO25" s="10"/>
      <c r="FP25" s="10">
        <v>5</v>
      </c>
      <c r="FQ25" s="10">
        <v>1</v>
      </c>
      <c r="FR25" s="10">
        <v>3</v>
      </c>
      <c r="FS25" s="10">
        <v>1</v>
      </c>
      <c r="FT25" s="10">
        <v>4</v>
      </c>
      <c r="FU25" s="10"/>
      <c r="FV25" s="10">
        <v>5</v>
      </c>
      <c r="FW25" s="10">
        <v>4</v>
      </c>
      <c r="FX25" s="10">
        <v>3</v>
      </c>
      <c r="FY25" s="10">
        <v>6</v>
      </c>
      <c r="FZ25" s="10">
        <v>2</v>
      </c>
      <c r="GA25" s="10"/>
      <c r="GB25" s="10">
        <v>4</v>
      </c>
      <c r="GC25" s="10">
        <v>5</v>
      </c>
      <c r="GD25" s="10">
        <v>6</v>
      </c>
      <c r="GE25" s="10">
        <v>6</v>
      </c>
      <c r="GF25" s="10">
        <v>3</v>
      </c>
      <c r="GG25" s="10"/>
      <c r="GH25" s="10">
        <v>4</v>
      </c>
      <c r="GI25" s="10">
        <v>4</v>
      </c>
      <c r="GJ25" s="10">
        <v>2</v>
      </c>
      <c r="GK25" s="10">
        <v>3</v>
      </c>
      <c r="GL25" s="10">
        <v>4</v>
      </c>
      <c r="GM25" s="10"/>
    </row>
    <row r="26" spans="1:195" s="3" customFormat="1" ht="14" x14ac:dyDescent="0.3">
      <c r="A26" s="23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/>
      <c r="I26" s="10"/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/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/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/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/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/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/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/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/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/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/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/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/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/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/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/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/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/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/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/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/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/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/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/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/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/>
      <c r="FD26" s="10">
        <v>12</v>
      </c>
      <c r="FE26" s="10">
        <v>12</v>
      </c>
      <c r="FF26" s="10">
        <v>12</v>
      </c>
      <c r="FG26" s="10">
        <v>12</v>
      </c>
      <c r="FH26" s="10">
        <v>12</v>
      </c>
      <c r="FI26" s="10"/>
      <c r="FJ26" s="10">
        <v>12</v>
      </c>
      <c r="FK26" s="10">
        <v>12</v>
      </c>
      <c r="FL26" s="10">
        <v>12</v>
      </c>
      <c r="FM26" s="10">
        <v>12</v>
      </c>
      <c r="FN26" s="10">
        <v>12</v>
      </c>
      <c r="FO26" s="10"/>
      <c r="FP26" s="10">
        <v>12</v>
      </c>
      <c r="FQ26" s="10">
        <v>12</v>
      </c>
      <c r="FR26" s="10">
        <v>12</v>
      </c>
      <c r="FS26" s="10">
        <v>12</v>
      </c>
      <c r="FT26" s="10">
        <v>12</v>
      </c>
      <c r="FU26" s="10"/>
      <c r="FV26" s="10">
        <v>12</v>
      </c>
      <c r="FW26" s="10">
        <v>12</v>
      </c>
      <c r="FX26" s="10">
        <v>12</v>
      </c>
      <c r="FY26" s="10">
        <v>12</v>
      </c>
      <c r="FZ26" s="10">
        <v>12</v>
      </c>
      <c r="GA26" s="10"/>
      <c r="GB26" s="10">
        <v>12</v>
      </c>
      <c r="GC26" s="10">
        <v>12</v>
      </c>
      <c r="GD26" s="10">
        <v>12</v>
      </c>
      <c r="GE26" s="10">
        <v>12</v>
      </c>
      <c r="GF26" s="10">
        <v>12</v>
      </c>
      <c r="GG26" s="10"/>
      <c r="GH26" s="10">
        <v>12</v>
      </c>
      <c r="GI26" s="10">
        <v>12</v>
      </c>
      <c r="GJ26" s="10">
        <v>12</v>
      </c>
      <c r="GK26" s="10">
        <v>12</v>
      </c>
      <c r="GL26" s="10">
        <v>12</v>
      </c>
      <c r="GM26" s="10"/>
    </row>
    <row r="27" spans="1:195" s="3" customFormat="1" ht="14" x14ac:dyDescent="0.3">
      <c r="A27" s="23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/>
      <c r="I27" s="10"/>
      <c r="J27" s="10">
        <v>1</v>
      </c>
      <c r="K27" s="10">
        <v>0</v>
      </c>
      <c r="L27" s="10">
        <v>1</v>
      </c>
      <c r="M27" s="10">
        <v>0</v>
      </c>
      <c r="N27" s="10">
        <v>1</v>
      </c>
      <c r="O27" s="10"/>
      <c r="P27" s="10">
        <v>0</v>
      </c>
      <c r="Q27" s="10">
        <v>0</v>
      </c>
      <c r="R27" s="10">
        <v>0</v>
      </c>
      <c r="S27" s="10">
        <v>1</v>
      </c>
      <c r="T27" s="10">
        <v>0</v>
      </c>
      <c r="U27" s="10"/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/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/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/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/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/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/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/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/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/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/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/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/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/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/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/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/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/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/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/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/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/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/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/>
      <c r="FD27" s="10">
        <v>0</v>
      </c>
      <c r="FE27" s="10">
        <v>0</v>
      </c>
      <c r="FF27" s="10">
        <v>0</v>
      </c>
      <c r="FG27" s="10">
        <v>0</v>
      </c>
      <c r="FH27" s="10">
        <v>0</v>
      </c>
      <c r="FI27" s="10"/>
      <c r="FJ27" s="10">
        <v>0</v>
      </c>
      <c r="FK27" s="10">
        <v>0</v>
      </c>
      <c r="FL27" s="10">
        <v>0</v>
      </c>
      <c r="FM27" s="10">
        <v>0</v>
      </c>
      <c r="FN27" s="10">
        <v>0</v>
      </c>
      <c r="FO27" s="10"/>
      <c r="FP27" s="10">
        <v>0</v>
      </c>
      <c r="FQ27" s="10">
        <v>0</v>
      </c>
      <c r="FR27" s="10">
        <v>0</v>
      </c>
      <c r="FS27" s="10">
        <v>0</v>
      </c>
      <c r="FT27" s="10">
        <v>0</v>
      </c>
      <c r="FU27" s="10"/>
      <c r="FV27" s="10">
        <v>0</v>
      </c>
      <c r="FW27" s="10">
        <v>0</v>
      </c>
      <c r="FX27" s="10">
        <v>0</v>
      </c>
      <c r="FY27" s="10">
        <v>0</v>
      </c>
      <c r="FZ27" s="10">
        <v>0</v>
      </c>
      <c r="GA27" s="10"/>
      <c r="GB27" s="10">
        <v>0</v>
      </c>
      <c r="GC27" s="10">
        <v>0</v>
      </c>
      <c r="GD27" s="10">
        <v>0</v>
      </c>
      <c r="GE27" s="10">
        <v>0</v>
      </c>
      <c r="GF27" s="10">
        <v>0</v>
      </c>
      <c r="GG27" s="10"/>
      <c r="GH27" s="10">
        <v>0</v>
      </c>
      <c r="GI27" s="10">
        <v>0</v>
      </c>
      <c r="GJ27" s="10">
        <v>0</v>
      </c>
      <c r="GK27" s="10">
        <v>0</v>
      </c>
      <c r="GL27" s="10">
        <v>0</v>
      </c>
      <c r="GM27" s="10"/>
    </row>
    <row r="28" spans="1:195" s="3" customFormat="1" ht="14" x14ac:dyDescent="0.3">
      <c r="A28" s="23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/>
      <c r="I28" s="10"/>
      <c r="J28" s="10">
        <v>9</v>
      </c>
      <c r="K28" s="10">
        <v>9</v>
      </c>
      <c r="L28" s="10">
        <v>10</v>
      </c>
      <c r="M28" s="10">
        <v>10</v>
      </c>
      <c r="N28" s="10">
        <v>11</v>
      </c>
      <c r="O28" s="10"/>
      <c r="P28" s="10">
        <v>11</v>
      </c>
      <c r="Q28" s="10">
        <v>11</v>
      </c>
      <c r="R28" s="10">
        <v>11</v>
      </c>
      <c r="S28" s="10">
        <v>12</v>
      </c>
      <c r="T28" s="10">
        <v>12</v>
      </c>
      <c r="U28" s="10"/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/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/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/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/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/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/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/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/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/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/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/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/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/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/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/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/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/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/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/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/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/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/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/>
      <c r="FD28" s="10">
        <v>12</v>
      </c>
      <c r="FE28" s="10">
        <v>12</v>
      </c>
      <c r="FF28" s="10">
        <v>12</v>
      </c>
      <c r="FG28" s="10">
        <v>12</v>
      </c>
      <c r="FH28" s="10">
        <v>12</v>
      </c>
      <c r="FI28" s="10"/>
      <c r="FJ28" s="10">
        <v>12</v>
      </c>
      <c r="FK28" s="10">
        <v>12</v>
      </c>
      <c r="FL28" s="10">
        <v>12</v>
      </c>
      <c r="FM28" s="10">
        <v>12</v>
      </c>
      <c r="FN28" s="10">
        <v>12</v>
      </c>
      <c r="FO28" s="10"/>
      <c r="FP28" s="10">
        <v>12</v>
      </c>
      <c r="FQ28" s="10">
        <v>12</v>
      </c>
      <c r="FR28" s="10">
        <v>12</v>
      </c>
      <c r="FS28" s="10">
        <v>12</v>
      </c>
      <c r="FT28" s="10">
        <v>12</v>
      </c>
      <c r="FU28" s="10"/>
      <c r="FV28" s="10">
        <v>12</v>
      </c>
      <c r="FW28" s="10">
        <v>12</v>
      </c>
      <c r="FX28" s="10">
        <v>12</v>
      </c>
      <c r="FY28" s="10">
        <v>12</v>
      </c>
      <c r="FZ28" s="10">
        <v>12</v>
      </c>
      <c r="GA28" s="10"/>
      <c r="GB28" s="10">
        <v>12</v>
      </c>
      <c r="GC28" s="10">
        <v>12</v>
      </c>
      <c r="GD28" s="10">
        <v>12</v>
      </c>
      <c r="GE28" s="10">
        <v>12</v>
      </c>
      <c r="GF28" s="10">
        <v>12</v>
      </c>
      <c r="GG28" s="10"/>
      <c r="GH28" s="10">
        <v>12</v>
      </c>
      <c r="GI28" s="10">
        <v>12</v>
      </c>
      <c r="GJ28" s="10">
        <v>12</v>
      </c>
      <c r="GK28" s="10">
        <v>12</v>
      </c>
      <c r="GL28" s="10">
        <v>12</v>
      </c>
      <c r="GM28" s="10"/>
    </row>
    <row r="29" spans="1:195" s="3" customFormat="1" ht="14" x14ac:dyDescent="0.3"/>
    <row r="30" spans="1:195" s="3" customFormat="1" ht="14" x14ac:dyDescent="0.3"/>
    <row r="31" spans="1:195" s="3" customFormat="1" ht="14" x14ac:dyDescent="0.3"/>
    <row r="36" spans="1:161" x14ac:dyDescent="0.35">
      <c r="A36" s="11" t="s">
        <v>177</v>
      </c>
      <c r="B36" s="10">
        <v>9</v>
      </c>
      <c r="C36" s="10">
        <v>6</v>
      </c>
      <c r="D36" s="10">
        <v>6</v>
      </c>
      <c r="E36" s="10">
        <v>6</v>
      </c>
      <c r="F36" s="10">
        <v>7</v>
      </c>
      <c r="G36" s="10">
        <v>9</v>
      </c>
      <c r="H36" s="10">
        <v>7</v>
      </c>
      <c r="I36" s="10">
        <v>7</v>
      </c>
      <c r="J36" s="10">
        <v>9</v>
      </c>
      <c r="K36" s="10">
        <v>8</v>
      </c>
      <c r="L36" s="10">
        <v>6</v>
      </c>
      <c r="M36" s="10">
        <v>9</v>
      </c>
      <c r="N36" s="10">
        <v>9</v>
      </c>
      <c r="O36" s="10">
        <v>7</v>
      </c>
      <c r="P36" s="10">
        <v>9</v>
      </c>
      <c r="Q36" s="10">
        <v>7</v>
      </c>
      <c r="R36" s="10">
        <v>8</v>
      </c>
      <c r="S36" s="10">
        <v>8</v>
      </c>
      <c r="T36" s="10">
        <v>10</v>
      </c>
      <c r="U36" s="10">
        <v>7</v>
      </c>
      <c r="V36" s="10">
        <v>10</v>
      </c>
      <c r="W36" s="10">
        <v>9</v>
      </c>
      <c r="X36" s="10">
        <v>9</v>
      </c>
      <c r="Y36" s="10">
        <v>9</v>
      </c>
      <c r="Z36" s="10">
        <v>7</v>
      </c>
      <c r="AA36" s="10">
        <v>9</v>
      </c>
      <c r="AB36" s="10">
        <v>8</v>
      </c>
      <c r="AC36" s="10">
        <v>9</v>
      </c>
      <c r="AD36" s="10">
        <v>9</v>
      </c>
      <c r="AE36" s="10">
        <v>7</v>
      </c>
      <c r="AF36" s="10">
        <v>8</v>
      </c>
      <c r="AG36" s="10">
        <v>9</v>
      </c>
      <c r="AH36" s="10">
        <v>10</v>
      </c>
      <c r="AI36" s="10">
        <v>10</v>
      </c>
      <c r="AJ36" s="10">
        <v>8</v>
      </c>
      <c r="AK36" s="10">
        <v>9</v>
      </c>
      <c r="AL36" s="10">
        <v>9</v>
      </c>
      <c r="AM36" s="10">
        <v>9</v>
      </c>
      <c r="AN36" s="10">
        <v>10</v>
      </c>
      <c r="AO36" s="10">
        <v>9</v>
      </c>
      <c r="AP36" s="10">
        <v>9</v>
      </c>
      <c r="AQ36" s="10">
        <v>9</v>
      </c>
      <c r="AR36" s="10">
        <v>9</v>
      </c>
      <c r="AS36" s="10">
        <v>9</v>
      </c>
      <c r="AT36" s="10">
        <v>9</v>
      </c>
      <c r="AU36" s="10">
        <v>10</v>
      </c>
      <c r="AV36" s="10">
        <v>10</v>
      </c>
      <c r="AW36" s="10">
        <v>10</v>
      </c>
      <c r="AX36" s="10">
        <v>9</v>
      </c>
      <c r="AY36" s="10">
        <v>9</v>
      </c>
      <c r="AZ36" s="10">
        <v>9</v>
      </c>
      <c r="BA36" s="10">
        <v>9</v>
      </c>
      <c r="BB36" s="10">
        <v>10</v>
      </c>
      <c r="BC36" s="10">
        <v>8</v>
      </c>
      <c r="BD36" s="10">
        <v>9</v>
      </c>
      <c r="BE36" s="10">
        <v>10</v>
      </c>
      <c r="BF36" s="10">
        <v>10</v>
      </c>
      <c r="BG36" s="10">
        <v>10</v>
      </c>
      <c r="BH36" s="10">
        <v>11</v>
      </c>
      <c r="BI36" s="10">
        <v>11</v>
      </c>
      <c r="BJ36" s="10">
        <v>10</v>
      </c>
      <c r="BK36" s="10">
        <v>10</v>
      </c>
      <c r="BL36" s="10">
        <v>10</v>
      </c>
      <c r="BM36" s="10">
        <v>10</v>
      </c>
      <c r="BN36" s="10">
        <v>10</v>
      </c>
      <c r="BO36" s="10">
        <v>9</v>
      </c>
      <c r="BP36" s="10">
        <v>8</v>
      </c>
      <c r="BQ36" s="10">
        <v>10</v>
      </c>
      <c r="BR36" s="10">
        <v>8</v>
      </c>
      <c r="BS36" s="10">
        <v>9</v>
      </c>
      <c r="BT36" s="10">
        <v>8</v>
      </c>
      <c r="BU36" s="10">
        <v>10</v>
      </c>
      <c r="BV36" s="10">
        <v>12</v>
      </c>
      <c r="BW36" s="10">
        <v>11</v>
      </c>
      <c r="BX36" s="10">
        <v>10</v>
      </c>
      <c r="BY36" s="10">
        <v>9</v>
      </c>
      <c r="BZ36" s="10">
        <v>9</v>
      </c>
      <c r="CA36" s="10">
        <v>10</v>
      </c>
      <c r="CB36" s="10">
        <v>10</v>
      </c>
      <c r="CC36" s="10">
        <v>10</v>
      </c>
      <c r="CD36" s="10">
        <v>7</v>
      </c>
      <c r="CE36" s="10">
        <v>8</v>
      </c>
      <c r="CF36" s="10">
        <v>7</v>
      </c>
      <c r="CG36" s="10">
        <v>9</v>
      </c>
      <c r="CH36" s="10">
        <v>8</v>
      </c>
      <c r="CI36" s="10">
        <v>4</v>
      </c>
      <c r="CJ36" s="10">
        <v>5</v>
      </c>
      <c r="CK36" s="10">
        <v>6</v>
      </c>
      <c r="CL36" s="10">
        <v>7</v>
      </c>
      <c r="CM36" s="10">
        <v>9</v>
      </c>
      <c r="CN36" s="10">
        <v>7</v>
      </c>
      <c r="CO36" s="10">
        <v>7</v>
      </c>
      <c r="CP36" s="10">
        <v>9</v>
      </c>
      <c r="CQ36" s="10">
        <v>8</v>
      </c>
      <c r="CR36" s="10">
        <v>7</v>
      </c>
      <c r="CS36" s="10">
        <v>6</v>
      </c>
      <c r="CT36" s="10">
        <v>7</v>
      </c>
      <c r="CU36" s="10">
        <v>6</v>
      </c>
      <c r="CV36" s="10">
        <v>9</v>
      </c>
      <c r="CW36" s="10">
        <v>9</v>
      </c>
      <c r="CX36" s="10">
        <v>7</v>
      </c>
      <c r="CY36" s="10">
        <v>9</v>
      </c>
      <c r="CZ36" s="10">
        <v>9</v>
      </c>
      <c r="DA36" s="10">
        <v>6</v>
      </c>
      <c r="DB36" s="10">
        <v>7</v>
      </c>
      <c r="DC36" s="10">
        <v>9</v>
      </c>
      <c r="DD36" s="10">
        <v>10</v>
      </c>
      <c r="DE36" s="10">
        <v>9</v>
      </c>
      <c r="DF36" s="10">
        <v>7</v>
      </c>
      <c r="DG36" s="10">
        <v>8</v>
      </c>
      <c r="DH36" s="10">
        <v>9</v>
      </c>
      <c r="DI36" s="10">
        <v>8</v>
      </c>
      <c r="DJ36" s="10">
        <v>9</v>
      </c>
      <c r="DK36" s="10">
        <v>9</v>
      </c>
      <c r="DL36" s="10">
        <v>7</v>
      </c>
      <c r="DM36" s="10">
        <v>10</v>
      </c>
      <c r="DN36" s="10">
        <v>11</v>
      </c>
      <c r="DO36" s="10">
        <v>11</v>
      </c>
      <c r="DP36" s="10">
        <v>7</v>
      </c>
      <c r="DQ36" s="10">
        <v>8</v>
      </c>
      <c r="DR36" s="10">
        <v>7</v>
      </c>
      <c r="DS36" s="10">
        <v>8</v>
      </c>
      <c r="DT36" s="10">
        <v>7</v>
      </c>
      <c r="DU36" s="10">
        <v>7</v>
      </c>
      <c r="DV36" s="10">
        <v>10</v>
      </c>
      <c r="DW36" s="10">
        <v>8</v>
      </c>
      <c r="DX36" s="10">
        <v>9</v>
      </c>
      <c r="DY36" s="10">
        <v>10</v>
      </c>
      <c r="DZ36" s="10">
        <v>8</v>
      </c>
      <c r="EA36" s="10">
        <v>7</v>
      </c>
      <c r="EB36" s="10">
        <v>8</v>
      </c>
      <c r="EC36" s="10">
        <v>8</v>
      </c>
      <c r="ED36" s="10">
        <v>8</v>
      </c>
      <c r="EE36" s="10">
        <v>8</v>
      </c>
      <c r="EF36" s="10">
        <v>7</v>
      </c>
      <c r="EG36" s="10">
        <v>6</v>
      </c>
      <c r="EH36" s="10">
        <v>7</v>
      </c>
      <c r="EI36" s="10">
        <v>7</v>
      </c>
      <c r="EJ36" s="10">
        <v>9</v>
      </c>
      <c r="EK36" s="10">
        <v>9</v>
      </c>
      <c r="EL36" s="10">
        <v>7</v>
      </c>
      <c r="EM36" s="10">
        <v>11</v>
      </c>
      <c r="EN36" s="10">
        <v>9</v>
      </c>
      <c r="EO36" s="10">
        <v>11</v>
      </c>
      <c r="EP36" s="10">
        <v>8</v>
      </c>
      <c r="EQ36" s="10">
        <v>7</v>
      </c>
      <c r="ER36" s="10">
        <v>8</v>
      </c>
      <c r="ES36" s="10">
        <v>9</v>
      </c>
      <c r="ET36" s="10">
        <v>6</v>
      </c>
      <c r="EU36" s="10">
        <v>10</v>
      </c>
      <c r="EV36" s="10">
        <v>8</v>
      </c>
      <c r="EW36" s="10">
        <v>7</v>
      </c>
      <c r="EX36" s="10">
        <v>6</v>
      </c>
      <c r="EY36" s="10">
        <v>6</v>
      </c>
      <c r="EZ36" s="10">
        <v>9</v>
      </c>
      <c r="FA36" s="10">
        <v>8</v>
      </c>
      <c r="FB36" s="10">
        <v>8</v>
      </c>
      <c r="FC36" s="10">
        <v>10</v>
      </c>
      <c r="FD36" s="10">
        <v>9</v>
      </c>
      <c r="FE36" s="10">
        <v>8</v>
      </c>
    </row>
    <row r="37" spans="1:161" x14ac:dyDescent="0.35">
      <c r="A37" s="10" t="s">
        <v>178</v>
      </c>
      <c r="B37" s="10">
        <v>3</v>
      </c>
      <c r="C37" s="10">
        <v>6</v>
      </c>
      <c r="D37" s="10">
        <v>6</v>
      </c>
      <c r="E37" s="10">
        <v>6</v>
      </c>
      <c r="F37" s="10">
        <v>5</v>
      </c>
      <c r="G37" s="10">
        <v>3</v>
      </c>
      <c r="H37" s="10">
        <v>5</v>
      </c>
      <c r="I37" s="10">
        <v>5</v>
      </c>
      <c r="J37" s="10">
        <v>3</v>
      </c>
      <c r="K37" s="10">
        <v>4</v>
      </c>
      <c r="L37" s="10">
        <v>6</v>
      </c>
      <c r="M37" s="10">
        <v>3</v>
      </c>
      <c r="N37" s="10">
        <v>3</v>
      </c>
      <c r="O37" s="10">
        <v>5</v>
      </c>
      <c r="P37" s="10">
        <v>3</v>
      </c>
      <c r="Q37" s="10">
        <v>5</v>
      </c>
      <c r="R37" s="10">
        <v>4</v>
      </c>
      <c r="S37" s="10">
        <v>4</v>
      </c>
      <c r="T37" s="10">
        <v>2</v>
      </c>
      <c r="U37" s="10">
        <v>5</v>
      </c>
      <c r="V37" s="10">
        <v>2</v>
      </c>
      <c r="W37" s="10">
        <v>3</v>
      </c>
      <c r="X37" s="10">
        <v>3</v>
      </c>
      <c r="Y37" s="10">
        <v>3</v>
      </c>
      <c r="Z37" s="10">
        <v>5</v>
      </c>
      <c r="AA37" s="10">
        <v>3</v>
      </c>
      <c r="AB37" s="10">
        <v>4</v>
      </c>
      <c r="AC37" s="10">
        <v>3</v>
      </c>
      <c r="AD37" s="10">
        <v>3</v>
      </c>
      <c r="AE37" s="10">
        <v>5</v>
      </c>
      <c r="AF37" s="10">
        <v>4</v>
      </c>
      <c r="AG37" s="10">
        <v>3</v>
      </c>
      <c r="AH37" s="10">
        <v>2</v>
      </c>
      <c r="AI37" s="10">
        <v>2</v>
      </c>
      <c r="AJ37" s="10">
        <v>4</v>
      </c>
      <c r="AK37" s="10">
        <v>3</v>
      </c>
      <c r="AL37" s="10">
        <v>3</v>
      </c>
      <c r="AM37" s="10">
        <v>3</v>
      </c>
      <c r="AN37" s="10">
        <v>2</v>
      </c>
      <c r="AO37" s="10">
        <v>3</v>
      </c>
      <c r="AP37" s="10">
        <v>3</v>
      </c>
      <c r="AQ37" s="10">
        <v>3</v>
      </c>
      <c r="AR37" s="10">
        <v>3</v>
      </c>
      <c r="AS37" s="10">
        <v>3</v>
      </c>
      <c r="AT37" s="10">
        <v>3</v>
      </c>
      <c r="AU37" s="10">
        <v>2</v>
      </c>
      <c r="AV37" s="10">
        <v>2</v>
      </c>
      <c r="AW37" s="10">
        <v>2</v>
      </c>
      <c r="AX37" s="10">
        <v>3</v>
      </c>
      <c r="AY37" s="10">
        <v>3</v>
      </c>
      <c r="AZ37" s="10">
        <v>3</v>
      </c>
      <c r="BA37" s="10">
        <v>3</v>
      </c>
      <c r="BB37" s="10">
        <v>2</v>
      </c>
      <c r="BC37" s="10">
        <v>4</v>
      </c>
      <c r="BD37" s="10">
        <v>3</v>
      </c>
      <c r="BE37" s="10">
        <v>2</v>
      </c>
      <c r="BF37" s="10">
        <v>2</v>
      </c>
      <c r="BG37" s="10">
        <v>2</v>
      </c>
      <c r="BH37" s="10">
        <v>1</v>
      </c>
      <c r="BI37" s="10">
        <v>1</v>
      </c>
      <c r="BJ37" s="10">
        <v>2</v>
      </c>
      <c r="BK37" s="10">
        <v>2</v>
      </c>
      <c r="BL37" s="10">
        <v>2</v>
      </c>
      <c r="BM37" s="10">
        <v>2</v>
      </c>
      <c r="BN37" s="10">
        <v>2</v>
      </c>
      <c r="BO37" s="10">
        <v>3</v>
      </c>
      <c r="BP37" s="10">
        <v>4</v>
      </c>
      <c r="BQ37" s="10">
        <v>2</v>
      </c>
      <c r="BR37" s="10">
        <v>4</v>
      </c>
      <c r="BS37" s="10">
        <v>3</v>
      </c>
      <c r="BT37" s="10">
        <v>4</v>
      </c>
      <c r="BU37" s="10">
        <v>2</v>
      </c>
      <c r="BV37" s="10">
        <v>0</v>
      </c>
      <c r="BW37" s="10">
        <v>1</v>
      </c>
      <c r="BX37" s="10">
        <v>2</v>
      </c>
      <c r="BY37" s="10">
        <v>3</v>
      </c>
      <c r="BZ37" s="10">
        <v>3</v>
      </c>
      <c r="CA37" s="10">
        <v>2</v>
      </c>
      <c r="CB37" s="10">
        <v>2</v>
      </c>
      <c r="CC37" s="10">
        <v>2</v>
      </c>
      <c r="CD37" s="10">
        <v>5</v>
      </c>
      <c r="CE37" s="10">
        <v>4</v>
      </c>
      <c r="CF37" s="10">
        <v>5</v>
      </c>
      <c r="CG37" s="10">
        <v>3</v>
      </c>
      <c r="CH37" s="10">
        <v>4</v>
      </c>
      <c r="CI37" s="10">
        <v>8</v>
      </c>
      <c r="CJ37" s="10">
        <v>7</v>
      </c>
      <c r="CK37" s="10">
        <v>6</v>
      </c>
      <c r="CL37" s="10">
        <v>5</v>
      </c>
      <c r="CM37" s="10">
        <v>3</v>
      </c>
      <c r="CN37" s="10">
        <v>5</v>
      </c>
      <c r="CO37" s="10">
        <v>5</v>
      </c>
      <c r="CP37" s="10">
        <v>3</v>
      </c>
      <c r="CQ37" s="10">
        <v>4</v>
      </c>
      <c r="CR37" s="10">
        <v>5</v>
      </c>
      <c r="CS37" s="10">
        <v>6</v>
      </c>
      <c r="CT37" s="10">
        <v>5</v>
      </c>
      <c r="CU37" s="10">
        <v>6</v>
      </c>
      <c r="CV37" s="10">
        <v>3</v>
      </c>
      <c r="CW37" s="10">
        <v>3</v>
      </c>
      <c r="CX37" s="10">
        <v>5</v>
      </c>
      <c r="CY37" s="10">
        <v>3</v>
      </c>
      <c r="CZ37" s="10">
        <v>3</v>
      </c>
      <c r="DA37" s="10">
        <v>6</v>
      </c>
      <c r="DB37" s="10">
        <v>5</v>
      </c>
      <c r="DC37" s="10">
        <v>3</v>
      </c>
      <c r="DD37" s="10">
        <v>2</v>
      </c>
      <c r="DE37" s="10">
        <v>3</v>
      </c>
      <c r="DF37" s="10">
        <v>5</v>
      </c>
      <c r="DG37" s="10">
        <v>4</v>
      </c>
      <c r="DH37" s="10">
        <v>3</v>
      </c>
      <c r="DI37" s="10">
        <v>4</v>
      </c>
      <c r="DJ37" s="10">
        <v>3</v>
      </c>
      <c r="DK37" s="10">
        <v>3</v>
      </c>
      <c r="DL37" s="10">
        <v>5</v>
      </c>
      <c r="DM37" s="10">
        <v>2</v>
      </c>
      <c r="DN37" s="10">
        <v>1</v>
      </c>
      <c r="DO37" s="10">
        <v>1</v>
      </c>
      <c r="DP37" s="10">
        <v>5</v>
      </c>
      <c r="DQ37" s="10">
        <v>4</v>
      </c>
      <c r="DR37" s="10">
        <v>5</v>
      </c>
      <c r="DS37" s="10">
        <v>4</v>
      </c>
      <c r="DT37" s="10">
        <v>5</v>
      </c>
      <c r="DU37" s="10">
        <v>5</v>
      </c>
      <c r="DV37" s="10">
        <v>2</v>
      </c>
      <c r="DW37" s="10">
        <v>4</v>
      </c>
      <c r="DX37" s="10">
        <v>3</v>
      </c>
      <c r="DY37" s="10">
        <v>2</v>
      </c>
      <c r="DZ37" s="10">
        <v>4</v>
      </c>
      <c r="EA37" s="10">
        <v>5</v>
      </c>
      <c r="EB37" s="10">
        <v>4</v>
      </c>
      <c r="EC37" s="10">
        <v>4</v>
      </c>
      <c r="ED37" s="10">
        <v>4</v>
      </c>
      <c r="EE37" s="10">
        <v>4</v>
      </c>
      <c r="EF37" s="10">
        <v>5</v>
      </c>
      <c r="EG37" s="10">
        <v>6</v>
      </c>
      <c r="EH37" s="10">
        <v>5</v>
      </c>
      <c r="EI37" s="10">
        <v>5</v>
      </c>
      <c r="EJ37" s="10">
        <v>3</v>
      </c>
      <c r="EK37" s="10">
        <v>3</v>
      </c>
      <c r="EL37" s="10">
        <v>5</v>
      </c>
      <c r="EM37" s="10">
        <v>1</v>
      </c>
      <c r="EN37" s="10">
        <v>3</v>
      </c>
      <c r="EO37" s="10">
        <v>1</v>
      </c>
      <c r="EP37" s="10">
        <v>4</v>
      </c>
      <c r="EQ37" s="10">
        <v>5</v>
      </c>
      <c r="ER37" s="10">
        <v>4</v>
      </c>
      <c r="ES37" s="10">
        <v>3</v>
      </c>
      <c r="ET37" s="10">
        <v>6</v>
      </c>
      <c r="EU37" s="10">
        <v>2</v>
      </c>
      <c r="EV37" s="10">
        <v>4</v>
      </c>
      <c r="EW37" s="10">
        <v>5</v>
      </c>
      <c r="EX37" s="10">
        <v>6</v>
      </c>
      <c r="EY37" s="10">
        <v>6</v>
      </c>
      <c r="EZ37" s="10">
        <v>3</v>
      </c>
      <c r="FA37" s="10">
        <v>4</v>
      </c>
      <c r="FB37" s="10">
        <v>4</v>
      </c>
      <c r="FC37" s="10">
        <v>2</v>
      </c>
      <c r="FD37" s="10">
        <v>3</v>
      </c>
      <c r="FE37" s="10">
        <v>4</v>
      </c>
    </row>
    <row r="38" spans="1:161" x14ac:dyDescent="0.35">
      <c r="A38" s="10" t="s">
        <v>179</v>
      </c>
      <c r="B38" s="10">
        <v>12</v>
      </c>
      <c r="C38" s="10">
        <v>12</v>
      </c>
      <c r="D38" s="10">
        <v>12</v>
      </c>
      <c r="E38" s="10">
        <v>12</v>
      </c>
      <c r="F38" s="10">
        <v>12</v>
      </c>
      <c r="G38" s="10">
        <v>12</v>
      </c>
      <c r="H38" s="10">
        <v>12</v>
      </c>
      <c r="I38" s="10">
        <v>12</v>
      </c>
      <c r="J38" s="10">
        <v>12</v>
      </c>
      <c r="K38" s="10">
        <v>12</v>
      </c>
      <c r="L38" s="10">
        <v>12</v>
      </c>
      <c r="M38" s="10">
        <v>12</v>
      </c>
      <c r="N38" s="10">
        <v>12</v>
      </c>
      <c r="O38" s="10">
        <v>12</v>
      </c>
      <c r="P38" s="10">
        <v>12</v>
      </c>
      <c r="Q38" s="10">
        <v>12</v>
      </c>
      <c r="R38" s="10">
        <v>12</v>
      </c>
      <c r="S38" s="10">
        <v>12</v>
      </c>
      <c r="T38" s="10">
        <v>12</v>
      </c>
      <c r="U38" s="10">
        <v>12</v>
      </c>
      <c r="V38" s="10">
        <v>12</v>
      </c>
      <c r="W38" s="10">
        <v>12</v>
      </c>
      <c r="X38" s="10">
        <v>12</v>
      </c>
      <c r="Y38" s="10">
        <v>12</v>
      </c>
      <c r="Z38" s="10">
        <v>12</v>
      </c>
      <c r="AA38" s="10">
        <v>12</v>
      </c>
      <c r="AB38" s="10">
        <v>12</v>
      </c>
      <c r="AC38" s="10">
        <v>12</v>
      </c>
      <c r="AD38" s="10">
        <v>12</v>
      </c>
      <c r="AE38" s="10">
        <v>12</v>
      </c>
      <c r="AF38" s="10">
        <v>12</v>
      </c>
      <c r="AG38" s="10">
        <v>12</v>
      </c>
      <c r="AH38" s="10">
        <v>12</v>
      </c>
      <c r="AI38" s="10">
        <v>12</v>
      </c>
      <c r="AJ38" s="10">
        <v>12</v>
      </c>
      <c r="AK38" s="10">
        <v>12</v>
      </c>
      <c r="AL38" s="10">
        <v>12</v>
      </c>
      <c r="AM38" s="10">
        <v>12</v>
      </c>
      <c r="AN38" s="10">
        <v>12</v>
      </c>
      <c r="AO38" s="10">
        <v>12</v>
      </c>
      <c r="AP38" s="10">
        <v>12</v>
      </c>
      <c r="AQ38" s="10">
        <v>12</v>
      </c>
      <c r="AR38" s="10">
        <v>12</v>
      </c>
      <c r="AS38" s="10">
        <v>12</v>
      </c>
      <c r="AT38" s="10">
        <v>12</v>
      </c>
      <c r="AU38" s="10">
        <v>12</v>
      </c>
      <c r="AV38" s="10">
        <v>12</v>
      </c>
      <c r="AW38" s="10">
        <v>12</v>
      </c>
      <c r="AX38" s="10">
        <v>12</v>
      </c>
      <c r="AY38" s="10">
        <v>12</v>
      </c>
      <c r="AZ38" s="10">
        <v>12</v>
      </c>
      <c r="BA38" s="10">
        <v>12</v>
      </c>
      <c r="BB38" s="10">
        <v>12</v>
      </c>
      <c r="BC38" s="10">
        <v>12</v>
      </c>
      <c r="BD38" s="10">
        <v>12</v>
      </c>
      <c r="BE38" s="10">
        <v>12</v>
      </c>
      <c r="BF38" s="10">
        <v>12</v>
      </c>
      <c r="BG38" s="10">
        <v>12</v>
      </c>
      <c r="BH38" s="10">
        <v>12</v>
      </c>
      <c r="BI38" s="10">
        <v>12</v>
      </c>
      <c r="BJ38" s="10">
        <v>12</v>
      </c>
      <c r="BK38" s="10">
        <v>12</v>
      </c>
      <c r="BL38" s="10">
        <v>12</v>
      </c>
      <c r="BM38" s="10">
        <v>12</v>
      </c>
      <c r="BN38" s="10">
        <v>12</v>
      </c>
      <c r="BO38" s="10">
        <v>12</v>
      </c>
      <c r="BP38" s="10">
        <v>12</v>
      </c>
      <c r="BQ38" s="10">
        <v>12</v>
      </c>
      <c r="BR38" s="10">
        <v>12</v>
      </c>
      <c r="BS38" s="10">
        <v>12</v>
      </c>
      <c r="BT38" s="10">
        <v>12</v>
      </c>
      <c r="BU38" s="10">
        <v>12</v>
      </c>
      <c r="BV38" s="10">
        <v>12</v>
      </c>
      <c r="BW38" s="10">
        <v>12</v>
      </c>
      <c r="BX38" s="10">
        <v>12</v>
      </c>
      <c r="BY38" s="10">
        <v>12</v>
      </c>
      <c r="BZ38" s="10">
        <v>12</v>
      </c>
      <c r="CA38" s="10">
        <v>12</v>
      </c>
      <c r="CB38" s="10">
        <v>12</v>
      </c>
      <c r="CC38" s="10">
        <v>12</v>
      </c>
      <c r="CD38" s="10">
        <v>12</v>
      </c>
      <c r="CE38" s="10">
        <v>12</v>
      </c>
      <c r="CF38" s="10">
        <v>12</v>
      </c>
      <c r="CG38" s="10">
        <v>12</v>
      </c>
      <c r="CH38" s="10">
        <v>12</v>
      </c>
      <c r="CI38" s="10">
        <v>12</v>
      </c>
      <c r="CJ38" s="10">
        <v>12</v>
      </c>
      <c r="CK38" s="10">
        <v>12</v>
      </c>
      <c r="CL38" s="10">
        <v>12</v>
      </c>
      <c r="CM38" s="10">
        <v>12</v>
      </c>
      <c r="CN38" s="10">
        <v>12</v>
      </c>
      <c r="CO38" s="10">
        <v>12</v>
      </c>
      <c r="CP38" s="10">
        <v>12</v>
      </c>
      <c r="CQ38" s="10">
        <v>12</v>
      </c>
      <c r="CR38" s="10">
        <v>12</v>
      </c>
      <c r="CS38" s="10">
        <v>12</v>
      </c>
      <c r="CT38" s="10">
        <v>12</v>
      </c>
      <c r="CU38" s="10">
        <v>12</v>
      </c>
      <c r="CV38" s="10">
        <v>12</v>
      </c>
      <c r="CW38" s="10">
        <v>12</v>
      </c>
      <c r="CX38" s="10">
        <v>12</v>
      </c>
      <c r="CY38" s="10">
        <v>12</v>
      </c>
      <c r="CZ38" s="10">
        <v>12</v>
      </c>
      <c r="DA38" s="10">
        <v>12</v>
      </c>
      <c r="DB38" s="10">
        <v>12</v>
      </c>
      <c r="DC38" s="10">
        <v>12</v>
      </c>
      <c r="DD38" s="10">
        <v>12</v>
      </c>
      <c r="DE38" s="10">
        <v>12</v>
      </c>
      <c r="DF38" s="10">
        <v>12</v>
      </c>
      <c r="DG38" s="10">
        <v>12</v>
      </c>
      <c r="DH38" s="10">
        <v>12</v>
      </c>
      <c r="DI38" s="10">
        <v>12</v>
      </c>
      <c r="DJ38" s="10">
        <v>12</v>
      </c>
      <c r="DK38" s="10">
        <v>12</v>
      </c>
      <c r="DL38" s="10">
        <v>12</v>
      </c>
      <c r="DM38" s="10">
        <v>12</v>
      </c>
      <c r="DN38" s="10">
        <v>12</v>
      </c>
      <c r="DO38" s="10">
        <v>12</v>
      </c>
      <c r="DP38" s="10">
        <v>12</v>
      </c>
      <c r="DQ38" s="10">
        <v>12</v>
      </c>
      <c r="DR38" s="10">
        <v>12</v>
      </c>
      <c r="DS38" s="10">
        <v>12</v>
      </c>
      <c r="DT38" s="10">
        <v>12</v>
      </c>
      <c r="DU38" s="10">
        <v>12</v>
      </c>
      <c r="DV38" s="10">
        <v>12</v>
      </c>
      <c r="DW38" s="10">
        <v>12</v>
      </c>
      <c r="DX38" s="10">
        <v>12</v>
      </c>
      <c r="DY38" s="10">
        <v>12</v>
      </c>
      <c r="DZ38" s="10">
        <v>12</v>
      </c>
      <c r="EA38" s="10">
        <v>12</v>
      </c>
      <c r="EB38" s="10">
        <v>12</v>
      </c>
      <c r="EC38" s="10">
        <v>12</v>
      </c>
      <c r="ED38" s="10">
        <v>12</v>
      </c>
      <c r="EE38" s="10">
        <v>12</v>
      </c>
      <c r="EF38" s="10">
        <v>12</v>
      </c>
      <c r="EG38" s="10">
        <v>12</v>
      </c>
      <c r="EH38" s="10">
        <v>12</v>
      </c>
      <c r="EI38" s="10">
        <v>12</v>
      </c>
      <c r="EJ38" s="10">
        <v>12</v>
      </c>
      <c r="EK38" s="10">
        <v>12</v>
      </c>
      <c r="EL38" s="10">
        <v>12</v>
      </c>
      <c r="EM38" s="10">
        <v>12</v>
      </c>
      <c r="EN38" s="10">
        <v>12</v>
      </c>
      <c r="EO38" s="10">
        <v>12</v>
      </c>
      <c r="EP38" s="10">
        <v>12</v>
      </c>
      <c r="EQ38" s="10">
        <v>12</v>
      </c>
      <c r="ER38" s="10">
        <v>12</v>
      </c>
      <c r="ES38" s="10">
        <v>12</v>
      </c>
      <c r="ET38" s="10">
        <v>12</v>
      </c>
      <c r="EU38" s="10">
        <v>12</v>
      </c>
      <c r="EV38" s="10">
        <v>12</v>
      </c>
      <c r="EW38" s="10">
        <v>12</v>
      </c>
      <c r="EX38" s="10">
        <v>12</v>
      </c>
      <c r="EY38" s="10">
        <v>12</v>
      </c>
      <c r="EZ38" s="10">
        <v>12</v>
      </c>
      <c r="FA38" s="10">
        <v>12</v>
      </c>
      <c r="FB38" s="10">
        <v>12</v>
      </c>
      <c r="FC38" s="10">
        <v>12</v>
      </c>
      <c r="FD38" s="10">
        <v>12</v>
      </c>
      <c r="FE38" s="10">
        <v>12</v>
      </c>
    </row>
    <row r="39" spans="1:161" x14ac:dyDescent="0.35">
      <c r="A39" s="11" t="s">
        <v>180</v>
      </c>
      <c r="B39" s="10">
        <v>3</v>
      </c>
      <c r="C39" s="10">
        <v>3</v>
      </c>
      <c r="D39" s="10">
        <v>0</v>
      </c>
      <c r="E39" s="10">
        <v>1</v>
      </c>
      <c r="F39" s="10">
        <v>1</v>
      </c>
      <c r="G39" s="10">
        <v>1</v>
      </c>
      <c r="H39" s="10">
        <v>0</v>
      </c>
      <c r="I39" s="10">
        <v>1</v>
      </c>
      <c r="J39" s="10">
        <v>0</v>
      </c>
      <c r="K39" s="10">
        <v>1</v>
      </c>
      <c r="L39" s="10">
        <v>0</v>
      </c>
      <c r="M39" s="10">
        <v>0</v>
      </c>
      <c r="N39" s="10">
        <v>0</v>
      </c>
      <c r="O39" s="10">
        <v>1</v>
      </c>
      <c r="P39" s="10">
        <v>0</v>
      </c>
      <c r="Q39" s="10">
        <v>0</v>
      </c>
      <c r="R39" s="10">
        <v>0</v>
      </c>
      <c r="S39" s="10">
        <v>0</v>
      </c>
      <c r="T39" s="10">
        <v>0</v>
      </c>
      <c r="U39" s="10">
        <v>0</v>
      </c>
      <c r="V39" s="10">
        <v>0</v>
      </c>
      <c r="W39" s="10">
        <v>0</v>
      </c>
      <c r="X39" s="10">
        <v>0</v>
      </c>
      <c r="Y39" s="10">
        <v>0</v>
      </c>
      <c r="Z39" s="10">
        <v>0</v>
      </c>
      <c r="AA39" s="10">
        <v>0</v>
      </c>
      <c r="AB39" s="10">
        <v>0</v>
      </c>
      <c r="AC39" s="10">
        <v>0</v>
      </c>
      <c r="AD39" s="10">
        <v>0</v>
      </c>
      <c r="AE39" s="10">
        <v>0</v>
      </c>
      <c r="AF39" s="10">
        <v>0</v>
      </c>
      <c r="AG39" s="10">
        <v>0</v>
      </c>
      <c r="AH39" s="10">
        <v>0</v>
      </c>
      <c r="AI39" s="10">
        <v>0</v>
      </c>
      <c r="AJ39" s="10">
        <v>0</v>
      </c>
      <c r="AK39" s="10">
        <v>0</v>
      </c>
      <c r="AL39" s="10">
        <v>0</v>
      </c>
      <c r="AM39" s="10">
        <v>0</v>
      </c>
      <c r="AN39" s="10">
        <v>0</v>
      </c>
      <c r="AO39" s="10">
        <v>0</v>
      </c>
      <c r="AP39" s="10">
        <v>0</v>
      </c>
      <c r="AQ39" s="10">
        <v>0</v>
      </c>
      <c r="AR39" s="10">
        <v>0</v>
      </c>
      <c r="AS39" s="10">
        <v>0</v>
      </c>
      <c r="AT39" s="10">
        <v>0</v>
      </c>
      <c r="AU39" s="10">
        <v>0</v>
      </c>
      <c r="AV39" s="10">
        <v>0</v>
      </c>
      <c r="AW39" s="10">
        <v>0</v>
      </c>
      <c r="AX39" s="10">
        <v>0</v>
      </c>
      <c r="AY39" s="10">
        <v>0</v>
      </c>
      <c r="AZ39" s="10">
        <v>0</v>
      </c>
      <c r="BA39" s="10">
        <v>0</v>
      </c>
      <c r="BB39" s="10">
        <v>0</v>
      </c>
      <c r="BC39" s="10">
        <v>0</v>
      </c>
      <c r="BD39" s="10">
        <v>0</v>
      </c>
      <c r="BE39" s="10">
        <v>0</v>
      </c>
      <c r="BF39" s="10">
        <v>0</v>
      </c>
      <c r="BG39" s="10">
        <v>0</v>
      </c>
      <c r="BH39" s="10">
        <v>0</v>
      </c>
      <c r="BI39" s="10">
        <v>0</v>
      </c>
      <c r="BJ39" s="10">
        <v>0</v>
      </c>
      <c r="BK39" s="10">
        <v>0</v>
      </c>
      <c r="BL39" s="10">
        <v>0</v>
      </c>
      <c r="BM39" s="10">
        <v>0</v>
      </c>
      <c r="BN39" s="10">
        <v>0</v>
      </c>
      <c r="BO39" s="10">
        <v>0</v>
      </c>
      <c r="BP39" s="10">
        <v>0</v>
      </c>
      <c r="BQ39" s="10">
        <v>0</v>
      </c>
      <c r="BR39" s="10">
        <v>0</v>
      </c>
      <c r="BS39" s="10">
        <v>0</v>
      </c>
      <c r="BT39" s="10">
        <v>0</v>
      </c>
      <c r="BU39" s="10">
        <v>0</v>
      </c>
      <c r="BV39" s="10">
        <v>0</v>
      </c>
      <c r="BW39" s="10">
        <v>0</v>
      </c>
      <c r="BX39" s="10">
        <v>0</v>
      </c>
      <c r="BY39" s="10">
        <v>0</v>
      </c>
      <c r="BZ39" s="10">
        <v>0</v>
      </c>
      <c r="CA39" s="10">
        <v>0</v>
      </c>
      <c r="CB39" s="10">
        <v>0</v>
      </c>
      <c r="CC39" s="10">
        <v>0</v>
      </c>
      <c r="CD39" s="10">
        <v>0</v>
      </c>
      <c r="CE39" s="10">
        <v>0</v>
      </c>
      <c r="CF39" s="10">
        <v>0</v>
      </c>
      <c r="CG39" s="10">
        <v>0</v>
      </c>
      <c r="CH39" s="10">
        <v>0</v>
      </c>
      <c r="CI39" s="10">
        <v>0</v>
      </c>
      <c r="CJ39" s="10">
        <v>0</v>
      </c>
      <c r="CK39" s="10">
        <v>0</v>
      </c>
      <c r="CL39" s="10">
        <v>0</v>
      </c>
      <c r="CM39" s="10">
        <v>0</v>
      </c>
      <c r="CN39" s="10">
        <v>0</v>
      </c>
      <c r="CO39" s="10">
        <v>0</v>
      </c>
      <c r="CP39" s="10">
        <v>0</v>
      </c>
      <c r="CQ39" s="10">
        <v>0</v>
      </c>
      <c r="CR39" s="10">
        <v>0</v>
      </c>
      <c r="CS39" s="10">
        <v>0</v>
      </c>
      <c r="CT39" s="10">
        <v>0</v>
      </c>
      <c r="CU39" s="10">
        <v>0</v>
      </c>
      <c r="CV39" s="10">
        <v>0</v>
      </c>
      <c r="CW39" s="10">
        <v>0</v>
      </c>
      <c r="CX39" s="10">
        <v>0</v>
      </c>
      <c r="CY39" s="10">
        <v>0</v>
      </c>
      <c r="CZ39" s="10">
        <v>0</v>
      </c>
      <c r="DA39" s="10">
        <v>0</v>
      </c>
      <c r="DB39" s="10">
        <v>0</v>
      </c>
      <c r="DC39" s="10">
        <v>0</v>
      </c>
      <c r="DD39" s="10">
        <v>0</v>
      </c>
      <c r="DE39" s="10">
        <v>0</v>
      </c>
      <c r="DF39" s="10">
        <v>0</v>
      </c>
      <c r="DG39" s="10">
        <v>0</v>
      </c>
      <c r="DH39" s="10">
        <v>0</v>
      </c>
      <c r="DI39" s="10">
        <v>0</v>
      </c>
      <c r="DJ39" s="10">
        <v>0</v>
      </c>
      <c r="DK39" s="10">
        <v>0</v>
      </c>
      <c r="DL39" s="10">
        <v>0</v>
      </c>
      <c r="DM39" s="10">
        <v>0</v>
      </c>
      <c r="DN39" s="10">
        <v>0</v>
      </c>
      <c r="DO39" s="10">
        <v>0</v>
      </c>
      <c r="DP39" s="10">
        <v>0</v>
      </c>
      <c r="DQ39" s="10">
        <v>0</v>
      </c>
      <c r="DR39" s="10">
        <v>0</v>
      </c>
      <c r="DS39" s="10">
        <v>0</v>
      </c>
      <c r="DT39" s="10">
        <v>0</v>
      </c>
      <c r="DU39" s="10">
        <v>0</v>
      </c>
      <c r="DV39" s="10">
        <v>0</v>
      </c>
      <c r="DW39" s="10">
        <v>0</v>
      </c>
      <c r="DX39" s="10">
        <v>0</v>
      </c>
      <c r="DY39" s="10">
        <v>0</v>
      </c>
      <c r="DZ39" s="10">
        <v>0</v>
      </c>
      <c r="EA39" s="10">
        <v>0</v>
      </c>
      <c r="EB39" s="10">
        <v>0</v>
      </c>
      <c r="EC39" s="10">
        <v>0</v>
      </c>
      <c r="ED39" s="10">
        <v>0</v>
      </c>
      <c r="EE39" s="10">
        <v>0</v>
      </c>
      <c r="EF39" s="10">
        <v>0</v>
      </c>
      <c r="EG39" s="10">
        <v>0</v>
      </c>
      <c r="EH39" s="10">
        <v>0</v>
      </c>
      <c r="EI39" s="10">
        <v>0</v>
      </c>
      <c r="EJ39" s="10">
        <v>0</v>
      </c>
      <c r="EK39" s="10">
        <v>0</v>
      </c>
      <c r="EL39" s="10">
        <v>0</v>
      </c>
      <c r="EM39" s="10">
        <v>0</v>
      </c>
      <c r="EN39" s="10">
        <v>0</v>
      </c>
      <c r="EO39" s="10">
        <v>0</v>
      </c>
      <c r="EP39" s="10">
        <v>0</v>
      </c>
      <c r="EQ39" s="10">
        <v>0</v>
      </c>
      <c r="ER39" s="10">
        <v>0</v>
      </c>
      <c r="ES39" s="10">
        <v>0</v>
      </c>
      <c r="ET39" s="10">
        <v>0</v>
      </c>
      <c r="EU39" s="10">
        <v>0</v>
      </c>
      <c r="EV39" s="10">
        <v>0</v>
      </c>
      <c r="EW39" s="10">
        <v>0</v>
      </c>
      <c r="EX39" s="10">
        <v>0</v>
      </c>
      <c r="EY39" s="10">
        <v>0</v>
      </c>
      <c r="EZ39" s="10">
        <v>0</v>
      </c>
      <c r="FA39" s="10">
        <v>0</v>
      </c>
      <c r="FB39" s="10">
        <v>0</v>
      </c>
      <c r="FC39" s="10">
        <v>0</v>
      </c>
      <c r="FD39" s="10">
        <v>0</v>
      </c>
      <c r="FE39" s="10">
        <v>0</v>
      </c>
    </row>
    <row r="40" spans="1:161" x14ac:dyDescent="0.35">
      <c r="A40" s="11" t="s">
        <v>181</v>
      </c>
      <c r="B40" s="10">
        <v>3</v>
      </c>
      <c r="C40" s="10">
        <v>6</v>
      </c>
      <c r="D40" s="10">
        <v>6</v>
      </c>
      <c r="E40" s="10">
        <v>7</v>
      </c>
      <c r="F40" s="10">
        <v>8</v>
      </c>
      <c r="G40" s="10">
        <v>9</v>
      </c>
      <c r="H40" s="10">
        <v>9</v>
      </c>
      <c r="I40" s="10">
        <v>10</v>
      </c>
      <c r="J40" s="10">
        <v>10</v>
      </c>
      <c r="K40" s="10">
        <v>11</v>
      </c>
      <c r="L40" s="10">
        <v>11</v>
      </c>
      <c r="M40" s="10">
        <v>11</v>
      </c>
      <c r="N40" s="10">
        <v>11</v>
      </c>
      <c r="O40" s="10">
        <v>12</v>
      </c>
      <c r="P40" s="10">
        <v>12</v>
      </c>
      <c r="Q40" s="10">
        <v>12</v>
      </c>
      <c r="R40" s="10">
        <v>12</v>
      </c>
      <c r="S40" s="10">
        <v>12</v>
      </c>
      <c r="T40" s="10">
        <v>12</v>
      </c>
      <c r="U40" s="10">
        <v>12</v>
      </c>
      <c r="V40" s="10">
        <v>12</v>
      </c>
      <c r="W40" s="10">
        <v>12</v>
      </c>
      <c r="X40" s="10">
        <v>12</v>
      </c>
      <c r="Y40" s="10">
        <v>12</v>
      </c>
      <c r="Z40" s="10">
        <v>12</v>
      </c>
      <c r="AA40" s="10">
        <v>12</v>
      </c>
      <c r="AB40" s="10">
        <v>12</v>
      </c>
      <c r="AC40" s="10">
        <v>12</v>
      </c>
      <c r="AD40" s="10">
        <v>12</v>
      </c>
      <c r="AE40" s="10">
        <v>12</v>
      </c>
      <c r="AF40" s="10">
        <v>12</v>
      </c>
      <c r="AG40" s="10">
        <v>12</v>
      </c>
      <c r="AH40" s="10">
        <v>12</v>
      </c>
      <c r="AI40" s="10">
        <v>12</v>
      </c>
      <c r="AJ40" s="10">
        <v>12</v>
      </c>
      <c r="AK40" s="10">
        <v>12</v>
      </c>
      <c r="AL40" s="10">
        <v>12</v>
      </c>
      <c r="AM40" s="10">
        <v>12</v>
      </c>
      <c r="AN40" s="10">
        <v>12</v>
      </c>
      <c r="AO40" s="10">
        <v>12</v>
      </c>
      <c r="AP40" s="10">
        <v>12</v>
      </c>
      <c r="AQ40" s="10">
        <v>12</v>
      </c>
      <c r="AR40" s="10">
        <v>12</v>
      </c>
      <c r="AS40" s="10">
        <v>12</v>
      </c>
      <c r="AT40" s="10">
        <v>12</v>
      </c>
      <c r="AU40" s="10">
        <v>12</v>
      </c>
      <c r="AV40" s="10">
        <v>12</v>
      </c>
      <c r="AW40" s="10">
        <v>12</v>
      </c>
      <c r="AX40" s="10">
        <v>12</v>
      </c>
      <c r="AY40" s="10">
        <v>12</v>
      </c>
      <c r="AZ40" s="10">
        <v>12</v>
      </c>
      <c r="BA40" s="10">
        <v>12</v>
      </c>
      <c r="BB40" s="10">
        <v>12</v>
      </c>
      <c r="BC40" s="10">
        <v>12</v>
      </c>
      <c r="BD40" s="10">
        <v>12</v>
      </c>
      <c r="BE40" s="10">
        <v>12</v>
      </c>
      <c r="BF40" s="10">
        <v>12</v>
      </c>
      <c r="BG40" s="10">
        <v>12</v>
      </c>
      <c r="BH40" s="10">
        <v>12</v>
      </c>
      <c r="BI40" s="10">
        <v>12</v>
      </c>
      <c r="BJ40" s="10">
        <v>12</v>
      </c>
      <c r="BK40" s="10">
        <v>12</v>
      </c>
      <c r="BL40" s="10">
        <v>12</v>
      </c>
      <c r="BM40" s="10">
        <v>12</v>
      </c>
      <c r="BN40" s="10">
        <v>12</v>
      </c>
      <c r="BO40" s="10">
        <v>12</v>
      </c>
      <c r="BP40" s="10">
        <v>12</v>
      </c>
      <c r="BQ40" s="10">
        <v>12</v>
      </c>
      <c r="BR40" s="10">
        <v>12</v>
      </c>
      <c r="BS40" s="10">
        <v>12</v>
      </c>
      <c r="BT40" s="10">
        <v>12</v>
      </c>
      <c r="BU40" s="10">
        <v>12</v>
      </c>
      <c r="BV40" s="10">
        <v>12</v>
      </c>
      <c r="BW40" s="10">
        <v>12</v>
      </c>
      <c r="BX40" s="10">
        <v>12</v>
      </c>
      <c r="BY40" s="10">
        <v>12</v>
      </c>
      <c r="BZ40" s="10">
        <v>12</v>
      </c>
      <c r="CA40" s="10">
        <v>12</v>
      </c>
      <c r="CB40" s="10">
        <v>12</v>
      </c>
      <c r="CC40" s="10">
        <v>12</v>
      </c>
      <c r="CD40" s="10">
        <v>12</v>
      </c>
      <c r="CE40" s="10">
        <v>12</v>
      </c>
      <c r="CF40" s="10">
        <v>12</v>
      </c>
      <c r="CG40" s="10">
        <v>12</v>
      </c>
      <c r="CH40" s="10">
        <v>12</v>
      </c>
      <c r="CI40" s="10">
        <v>12</v>
      </c>
      <c r="CJ40" s="10">
        <v>12</v>
      </c>
      <c r="CK40" s="10">
        <v>12</v>
      </c>
      <c r="CL40" s="10">
        <v>12</v>
      </c>
      <c r="CM40" s="10">
        <v>12</v>
      </c>
      <c r="CN40" s="10">
        <v>12</v>
      </c>
      <c r="CO40" s="10">
        <v>12</v>
      </c>
      <c r="CP40" s="10">
        <v>12</v>
      </c>
      <c r="CQ40" s="10">
        <v>12</v>
      </c>
      <c r="CR40" s="10">
        <v>12</v>
      </c>
      <c r="CS40" s="10">
        <v>12</v>
      </c>
      <c r="CT40" s="10">
        <v>12</v>
      </c>
      <c r="CU40" s="10">
        <v>12</v>
      </c>
      <c r="CV40" s="10">
        <v>12</v>
      </c>
      <c r="CW40" s="10">
        <v>12</v>
      </c>
      <c r="CX40" s="10">
        <v>12</v>
      </c>
      <c r="CY40" s="10">
        <v>12</v>
      </c>
      <c r="CZ40" s="10">
        <v>12</v>
      </c>
      <c r="DA40" s="10">
        <v>12</v>
      </c>
      <c r="DB40" s="10">
        <v>12</v>
      </c>
      <c r="DC40" s="10">
        <v>12</v>
      </c>
      <c r="DD40" s="10">
        <v>12</v>
      </c>
      <c r="DE40" s="10">
        <v>12</v>
      </c>
      <c r="DF40" s="10">
        <v>12</v>
      </c>
      <c r="DG40" s="10">
        <v>12</v>
      </c>
      <c r="DH40" s="10">
        <v>12</v>
      </c>
      <c r="DI40" s="10">
        <v>12</v>
      </c>
      <c r="DJ40" s="10">
        <v>12</v>
      </c>
      <c r="DK40" s="10">
        <v>12</v>
      </c>
      <c r="DL40" s="10">
        <v>12</v>
      </c>
      <c r="DM40" s="10">
        <v>12</v>
      </c>
      <c r="DN40" s="10">
        <v>12</v>
      </c>
      <c r="DO40" s="10">
        <v>12</v>
      </c>
      <c r="DP40" s="10">
        <v>12</v>
      </c>
      <c r="DQ40" s="10">
        <v>12</v>
      </c>
      <c r="DR40" s="10">
        <v>12</v>
      </c>
      <c r="DS40" s="10">
        <v>12</v>
      </c>
      <c r="DT40" s="10">
        <v>12</v>
      </c>
      <c r="DU40" s="10">
        <v>12</v>
      </c>
      <c r="DV40" s="10">
        <v>12</v>
      </c>
      <c r="DW40" s="10">
        <v>12</v>
      </c>
      <c r="DX40" s="10">
        <v>12</v>
      </c>
      <c r="DY40" s="10">
        <v>12</v>
      </c>
      <c r="DZ40" s="10">
        <v>12</v>
      </c>
      <c r="EA40" s="10">
        <v>12</v>
      </c>
      <c r="EB40" s="10">
        <v>12</v>
      </c>
      <c r="EC40" s="10">
        <v>12</v>
      </c>
      <c r="ED40" s="10">
        <v>12</v>
      </c>
      <c r="EE40" s="10">
        <v>12</v>
      </c>
      <c r="EF40" s="10">
        <v>12</v>
      </c>
      <c r="EG40" s="10">
        <v>12</v>
      </c>
      <c r="EH40" s="10">
        <v>12</v>
      </c>
      <c r="EI40" s="10">
        <v>12</v>
      </c>
      <c r="EJ40" s="10">
        <v>12</v>
      </c>
      <c r="EK40" s="10">
        <v>12</v>
      </c>
      <c r="EL40" s="10">
        <v>12</v>
      </c>
      <c r="EM40" s="10">
        <v>12</v>
      </c>
      <c r="EN40" s="10">
        <v>12</v>
      </c>
      <c r="EO40" s="10">
        <v>12</v>
      </c>
      <c r="EP40" s="10">
        <v>12</v>
      </c>
      <c r="EQ40" s="10">
        <v>12</v>
      </c>
      <c r="ER40" s="10">
        <v>12</v>
      </c>
      <c r="ES40" s="10">
        <v>12</v>
      </c>
      <c r="ET40" s="10">
        <v>12</v>
      </c>
      <c r="EU40" s="10">
        <v>12</v>
      </c>
      <c r="EV40" s="10">
        <v>12</v>
      </c>
      <c r="EW40" s="10">
        <v>12</v>
      </c>
      <c r="EX40" s="10">
        <v>12</v>
      </c>
      <c r="EY40" s="10">
        <v>12</v>
      </c>
      <c r="EZ40" s="10">
        <v>12</v>
      </c>
      <c r="FA40" s="10">
        <v>12</v>
      </c>
      <c r="FB40" s="10">
        <v>12</v>
      </c>
      <c r="FC40" s="10">
        <v>12</v>
      </c>
      <c r="FD40" s="10">
        <v>12</v>
      </c>
      <c r="FE40" s="10">
        <v>12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Species list-Plot</vt:lpstr>
      <vt:lpstr>Wheeling</vt:lpstr>
      <vt:lpstr>Wheeling-plotcombined</vt:lpstr>
      <vt:lpstr>Sheet2</vt:lpstr>
      <vt:lpstr>Transect_Wildflower strips (2)</vt:lpstr>
      <vt:lpstr>wfs_data</vt:lpstr>
      <vt:lpstr>Photos used to confirm id</vt:lpstr>
      <vt:lpstr>Transect-photo-id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wiwnurainie</dc:creator>
  <cp:keywords/>
  <dc:description/>
  <cp:lastModifiedBy>Ruaraidh</cp:lastModifiedBy>
  <cp:revision/>
  <dcterms:created xsi:type="dcterms:W3CDTF">2024-10-22T09:57:09Z</dcterms:created>
  <dcterms:modified xsi:type="dcterms:W3CDTF">2025-03-13T16:35:54Z</dcterms:modified>
  <cp:category/>
  <cp:contentStatus/>
</cp:coreProperties>
</file>